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DA\Documents\aap_RECORDS_FILES\aap_FOI REQUIREMENTS\2022\"/>
    </mc:Choice>
  </mc:AlternateContent>
  <bookViews>
    <workbookView xWindow="0" yWindow="0" windowWidth="28800" windowHeight="12036" activeTab="1"/>
  </bookViews>
  <sheets>
    <sheet name="Agency Information Inventory" sheetId="1" r:id="rId1"/>
    <sheet name="FOI Registry" sheetId="3" r:id="rId2"/>
    <sheet name="FOI Summary" sheetId="5" r:id="rId3"/>
  </sheets>
  <calcPr calcId="162913"/>
</workbook>
</file>

<file path=xl/calcChain.xml><?xml version="1.0" encoding="utf-8"?>
<calcChain xmlns="http://schemas.openxmlformats.org/spreadsheetml/2006/main">
  <c r="R27" i="5" l="1"/>
  <c r="R26" i="5" l="1"/>
  <c r="R25" i="5"/>
  <c r="R24" i="5"/>
  <c r="R23" i="5" l="1"/>
  <c r="R22" i="5"/>
  <c r="R21" i="5"/>
  <c r="R20" i="5"/>
  <c r="R19" i="5" l="1"/>
  <c r="R18" i="5"/>
  <c r="R17" i="5"/>
  <c r="R16" i="5"/>
  <c r="R15" i="5"/>
  <c r="R14" i="5" l="1"/>
  <c r="R13" i="5"/>
  <c r="Q9" i="5" l="1"/>
  <c r="Q8" i="5"/>
</calcChain>
</file>

<file path=xl/sharedStrings.xml><?xml version="1.0" encoding="utf-8"?>
<sst xmlns="http://schemas.openxmlformats.org/spreadsheetml/2006/main" count="11685" uniqueCount="2730">
  <si>
    <t>agency_abbrv</t>
  </si>
  <si>
    <t>agency_name</t>
  </si>
  <si>
    <t>title</t>
  </si>
  <si>
    <t>description</t>
  </si>
  <si>
    <t>file_format</t>
  </si>
  <si>
    <t>online_publication</t>
  </si>
  <si>
    <t>location_or_url</t>
  </si>
  <si>
    <t>disclosure</t>
  </si>
  <si>
    <t>original_data_owner</t>
  </si>
  <si>
    <t>data_maintainer</t>
  </si>
  <si>
    <t>frequency_of_update</t>
  </si>
  <si>
    <t>Agency abbreviation</t>
  </si>
  <si>
    <t>date_released (or coverage)</t>
  </si>
  <si>
    <t>Name of agency (spelled out)</t>
  </si>
  <si>
    <t>Title of the information</t>
  </si>
  <si>
    <t>Description of the information</t>
  </si>
  <si>
    <t>Yes/No</t>
  </si>
  <si>
    <t>Location of published information or URL for direct download</t>
  </si>
  <si>
    <t>Unit responsible for the information</t>
  </si>
  <si>
    <t>The date when the information was initially released (YYYY-MM-DD)</t>
  </si>
  <si>
    <t>Daily, Annually, Biannually, Quarterly, Monthly</t>
  </si>
  <si>
    <t>CSV, XLS, SHP, KML, TXT, PDF, DOC, Standard (hard copy) etc.</t>
  </si>
  <si>
    <r>
      <t xml:space="preserve">Whether the information is either of the following:
- </t>
    </r>
    <r>
      <rPr>
        <b/>
        <sz val="10"/>
        <rFont val="Arial"/>
        <family val="2"/>
      </rPr>
      <t>public</t>
    </r>
    <r>
      <rPr>
        <sz val="10"/>
        <color rgb="FF000000"/>
        <rFont val="Arial"/>
        <family val="2"/>
      </rPr>
      <t xml:space="preserve">: info can be disclosed for public consumption regardless of identity
- </t>
    </r>
    <r>
      <rPr>
        <b/>
        <sz val="10"/>
        <rFont val="Arial"/>
        <family val="2"/>
      </rPr>
      <t>exception</t>
    </r>
    <r>
      <rPr>
        <sz val="10"/>
        <color rgb="FF000000"/>
        <rFont val="Arial"/>
        <family val="2"/>
      </rPr>
      <t xml:space="preserve">: info is under the Exceptions List
- </t>
    </r>
    <r>
      <rPr>
        <b/>
        <sz val="10"/>
        <rFont val="Arial"/>
        <family val="2"/>
      </rPr>
      <t>internal</t>
    </r>
    <r>
      <rPr>
        <sz val="10"/>
        <color rgb="FF000000"/>
        <rFont val="Arial"/>
        <family val="2"/>
      </rPr>
      <t xml:space="preserve">: info only for agency consumption
- </t>
    </r>
    <r>
      <rPr>
        <b/>
        <sz val="10"/>
        <rFont val="Arial"/>
        <family val="2"/>
      </rPr>
      <t>with</t>
    </r>
    <r>
      <rPr>
        <sz val="10"/>
        <color rgb="FF000000"/>
        <rFont val="Arial"/>
        <family val="2"/>
      </rPr>
      <t xml:space="preserve"> </t>
    </r>
    <r>
      <rPr>
        <b/>
        <sz val="10"/>
        <rFont val="Arial"/>
        <family val="2"/>
      </rPr>
      <t>fee</t>
    </r>
    <r>
      <rPr>
        <sz val="10"/>
        <color rgb="FF000000"/>
        <rFont val="Arial"/>
        <family val="2"/>
      </rPr>
      <t xml:space="preserve">: info can be disclosed but with corresponding charges based on the agency's mandate/policies/business model
- </t>
    </r>
    <r>
      <rPr>
        <b/>
        <sz val="10"/>
        <rFont val="Arial"/>
        <family val="2"/>
      </rPr>
      <t>limited</t>
    </r>
    <r>
      <rPr>
        <sz val="10"/>
        <color rgb="FF000000"/>
        <rFont val="Arial"/>
        <family val="2"/>
      </rPr>
      <t>: info, upon verification of the requesting party's identity, can only be disclosed to specific person/s and/or entity/ies</t>
    </r>
  </si>
  <si>
    <t>PDF</t>
  </si>
  <si>
    <t>Yes</t>
  </si>
  <si>
    <t>N/A</t>
  </si>
  <si>
    <t>Public</t>
  </si>
  <si>
    <t>No</t>
  </si>
  <si>
    <t xml:space="preserve">CDA </t>
  </si>
  <si>
    <t>COOPERATIVE DEVELOPMENT AUTHORITY</t>
  </si>
  <si>
    <t>Updates</t>
  </si>
  <si>
    <t>https://www.cda.gov.ph/resources/updates/featured-cooperatives</t>
  </si>
  <si>
    <t xml:space="preserve">Yes </t>
  </si>
  <si>
    <t xml:space="preserve">Co-op Stories- Stories of the outstanding cooperatives (primary, secondary and tertiary) </t>
  </si>
  <si>
    <t>yearly</t>
  </si>
  <si>
    <t>Agency or office who originally owns the information</t>
  </si>
  <si>
    <t>Cooperative Research, Information and Training Division (CRITD)</t>
  </si>
  <si>
    <t>CRITD/ Management Information System (MIS) Unit</t>
  </si>
  <si>
    <t>https://www.cda.gov.ph/resources/updates/statistics/527-statistics-as-of-december-31-2014</t>
  </si>
  <si>
    <t>Planning Division/ Registration Division</t>
  </si>
  <si>
    <t>Planning Division. Registration Division and MIS Unit</t>
  </si>
  <si>
    <t>Statistics as of December 31, 2014</t>
  </si>
  <si>
    <t>Statistics as of December 31, 2013</t>
  </si>
  <si>
    <t>Statistics of registered cooperatives (by region and type), membership and capital structure of newly registered cooperatives, cooperative assets, volume of business and employment and contribution of gross</t>
  </si>
  <si>
    <t>Statistics of registered cooperatives (by region, type and category), cooperative assets, cooperative membership, volume of business, employment generated by cooperatives per region and cooperative net surplus</t>
  </si>
  <si>
    <t>https://www.cda.gov.ph/resources/updates/statistics/264-statistics-as-of-december-31-2013</t>
  </si>
  <si>
    <t>Statistics as of December 31, 2012</t>
  </si>
  <si>
    <t xml:space="preserve">Statistics of registered cooperatives (by region and type), membership and capital structure of newly registered cooperatives, cooperative assets, volume of business </t>
  </si>
  <si>
    <t>https://www.cda.gov.ph/images/statistics/Selected-Stats-2012.pdf</t>
  </si>
  <si>
    <t>https://www.cda.gov.ph/images/statistics/Selected_Stats_2011.pdf</t>
  </si>
  <si>
    <t>Statistics as of December 31, 2011</t>
  </si>
  <si>
    <t>Statistics of registered cooperatives (by region, category and type), membership and capital structure of newly registered cooperatives, cooperative assets, volume of business, employment and contribution of gross</t>
  </si>
  <si>
    <t>https://www.cda.gov.ph/images/Issuances/Republic_Act_9520/ra9520.pdf</t>
  </si>
  <si>
    <t>Republic Act 9520</t>
  </si>
  <si>
    <t>An Act Amending the Cooperative Code of the Philippines to Be Known as the "Philippine Cooperative Code Of 2008"</t>
  </si>
  <si>
    <t>Congress of the Philippines</t>
  </si>
  <si>
    <t>MIS Unit</t>
  </si>
  <si>
    <t xml:space="preserve">Revised Rules and Regulations Implementing Certain and Special Provisions of the Philippine Cooperative Code of 2008 </t>
  </si>
  <si>
    <r>
      <rPr>
        <sz val="10"/>
        <rFont val="Arial"/>
        <family val="2"/>
      </rPr>
      <t>LRD Records/</t>
    </r>
    <r>
      <rPr>
        <sz val="10"/>
        <color theme="10"/>
        <rFont val="Arial"/>
        <family val="2"/>
      </rPr>
      <t xml:space="preserve">    </t>
    </r>
    <r>
      <rPr>
        <u/>
        <sz val="10"/>
        <color theme="10"/>
        <rFont val="Arial"/>
        <family val="2"/>
      </rPr>
      <t>https://www.cda.gov.ph/images/Issuances/IRR/Revised_IRR_updated.pdf</t>
    </r>
  </si>
  <si>
    <t>Standard (hard copy)/ PDF</t>
  </si>
  <si>
    <t>Legal and Registration Department (LRD)</t>
  </si>
  <si>
    <t>LRD/ MIS Unit</t>
  </si>
  <si>
    <t>Pursuant to the provisions of Article
139 of Republic Act No. 9520, otherwise known as the Philippine Cooperative Code of 2008, the Cooperative Development Authority (CDA) issued the rules and regulations implementing the provisions of the said Code.</t>
  </si>
  <si>
    <t>https://www.cda.gov.ph/images/Issuances/Republic_Act_9520/Executive%20Order%2095.pdf</t>
  </si>
  <si>
    <t>Designating the Cooperative Development Authority as the Lead Government Agency On Cooperative Promotion, Development, Regulation and Calling On All Government Agencies with Cooperative Programs to Coordinate These with the Cooperative Development Authority and for Other Purposes</t>
  </si>
  <si>
    <t>Executive Order No. 95</t>
  </si>
  <si>
    <t>Malacañang</t>
  </si>
  <si>
    <t>https://www.cda.gov.ph/images/Issuances/Republic_Act_9520/Executive%20Order%2096.pdf</t>
  </si>
  <si>
    <t>Executive Order No. 96</t>
  </si>
  <si>
    <t>Implementing Rules and Regulations On Cooperative Promotions, Organization, Development and Supervision by Local Government Units</t>
  </si>
  <si>
    <t>Republic Act 6939</t>
  </si>
  <si>
    <t>An act creating the cooperative development authority to promote the viability and growth of cooperatives as instruments of equity, social justice and economic development, defining its powers, functions and responsibilities, rationalizing government policies and agencies with cooperative functions, supporting cooperative development, transferring the registration and regulation functions of existing government agencies on cooperatives as such and consolidating the same with the authority, appropriating funds therefor, and for other purposes.</t>
  </si>
  <si>
    <t>Memorandum Circular No. 2009-01</t>
  </si>
  <si>
    <t>Guidelines for the Re-registration of Cooperatives</t>
  </si>
  <si>
    <t>Memorandum Circular No. 2009-02</t>
  </si>
  <si>
    <t>Guidelines in the Issuance of New Certificate of Registration under the Philippine Cooperative Code of 2008</t>
  </si>
  <si>
    <r>
      <rPr>
        <sz val="10"/>
        <rFont val="Arial"/>
        <family val="2"/>
      </rPr>
      <t>Records Section/</t>
    </r>
    <r>
      <rPr>
        <sz val="10"/>
        <color theme="10"/>
        <rFont val="Arial"/>
        <family val="2"/>
      </rPr>
      <t xml:space="preserve">   </t>
    </r>
    <r>
      <rPr>
        <u/>
        <sz val="10"/>
        <color theme="10"/>
        <rFont val="Arial"/>
        <family val="2"/>
      </rPr>
      <t>https://www.cda.gov.ph/images/Issuances/MCs/MC2009-01-Guidelines-Re-Registration-Cooperatives.pdf</t>
    </r>
  </si>
  <si>
    <r>
      <rPr>
        <sz val="10"/>
        <rFont val="Arial"/>
        <family val="2"/>
      </rPr>
      <t>Records Section/</t>
    </r>
    <r>
      <rPr>
        <sz val="10"/>
        <color theme="10"/>
        <rFont val="Arial"/>
        <family val="2"/>
      </rPr>
      <t xml:space="preserve">   </t>
    </r>
    <r>
      <rPr>
        <u/>
        <sz val="10"/>
        <color theme="10"/>
        <rFont val="Arial"/>
        <family val="2"/>
      </rPr>
      <t>https://www.cda.gov.ph/resources/issuances/republic-act-6939</t>
    </r>
  </si>
  <si>
    <r>
      <rPr>
        <sz val="10"/>
        <rFont val="Arial"/>
        <family val="2"/>
      </rPr>
      <t xml:space="preserve">Records Section/       </t>
    </r>
    <r>
      <rPr>
        <u/>
        <sz val="10"/>
        <color theme="10"/>
        <rFont val="Arial"/>
        <family val="2"/>
      </rPr>
      <t>https://www.cda.gov.ph/images/Issuances/MCs/MC2009-02-Guidelines-Issuance-New-Certificate-%20Registration-Under-RA9520.pdf</t>
    </r>
  </si>
  <si>
    <r>
      <rPr>
        <sz val="10"/>
        <rFont val="Arial"/>
        <family val="2"/>
      </rPr>
      <t>Records Section/</t>
    </r>
    <r>
      <rPr>
        <sz val="10"/>
        <color theme="10"/>
        <rFont val="Arial"/>
        <family val="2"/>
      </rPr>
      <t xml:space="preserve">      </t>
    </r>
    <r>
      <rPr>
        <u/>
        <sz val="10"/>
        <color theme="10"/>
        <rFont val="Arial"/>
        <family val="2"/>
      </rPr>
      <t>https://www.cda.gov.ph/images/Issuances/MCs/MC2009-03-Guidelines-Accreditation-Cooperative-External-Auditors.pdf</t>
    </r>
  </si>
  <si>
    <t>Memorandum Circular No. 2009-03</t>
  </si>
  <si>
    <t>Guidelines for the Accreditation of Cooperative External Auditors</t>
  </si>
  <si>
    <t>CRITD/ MIS Unit</t>
  </si>
  <si>
    <r>
      <rPr>
        <sz val="10"/>
        <rFont val="Arial"/>
        <family val="2"/>
      </rPr>
      <t>Records Section/</t>
    </r>
    <r>
      <rPr>
        <sz val="10"/>
        <color theme="10"/>
        <rFont val="Arial"/>
        <family val="2"/>
      </rPr>
      <t xml:space="preserve">     </t>
    </r>
    <r>
      <rPr>
        <u/>
        <sz val="10"/>
        <color theme="10"/>
        <rFont val="Arial"/>
        <family val="2"/>
      </rPr>
      <t>https://www.cda.gov.ph/images/Issuances/MCs/MC2009-04-Standard-Chart-of-Accounts-SCA-for-Cooperatives.pdf</t>
    </r>
  </si>
  <si>
    <t>Memorandum Circular No. 2009-04</t>
  </si>
  <si>
    <t>Standard Chart of Accounts for Cooperatives</t>
  </si>
  <si>
    <t>Memorandum Circular No. 2009-05</t>
  </si>
  <si>
    <r>
      <rPr>
        <sz val="10"/>
        <rFont val="Arial"/>
        <family val="2"/>
      </rPr>
      <t xml:space="preserve">Records Section/     </t>
    </r>
    <r>
      <rPr>
        <u/>
        <sz val="10"/>
        <color theme="10"/>
        <rFont val="Arial"/>
        <family val="2"/>
      </rPr>
      <t>https://www.cda.gov.ph/images/Issuances/MCs/MC2009-05-Simplified-Guidelines-Issuance-CGS-Complied-RA9520.pdf</t>
    </r>
  </si>
  <si>
    <t>Simplified Guidelines in the Issuance of Certificate of Good Standing (CGS) for Cooperatives that Complied with Article 144 of RA 9520</t>
  </si>
  <si>
    <r>
      <rPr>
        <sz val="10"/>
        <rFont val="Arial"/>
        <family val="2"/>
      </rPr>
      <t>Records Section/</t>
    </r>
    <r>
      <rPr>
        <sz val="10"/>
        <color theme="10"/>
        <rFont val="Arial"/>
        <family val="2"/>
      </rPr>
      <t xml:space="preserve">     </t>
    </r>
    <r>
      <rPr>
        <u/>
        <sz val="10"/>
        <color theme="10"/>
        <rFont val="Arial"/>
        <family val="2"/>
      </rPr>
      <t>https://www.cda.gov.ph/images/Issuances/MCs/MC2010-01-ICT-Usage-and-Security-Policy.pdf</t>
    </r>
  </si>
  <si>
    <t>Memorandum Circular No. 2010-01</t>
  </si>
  <si>
    <t>Information &amp; Communication Technology (ICT) Usage and Security Policy</t>
  </si>
  <si>
    <t>Office of the Executive Director</t>
  </si>
  <si>
    <r>
      <rPr>
        <sz val="10"/>
        <rFont val="Arial"/>
        <family val="2"/>
      </rPr>
      <t>Records Section/</t>
    </r>
    <r>
      <rPr>
        <sz val="10"/>
        <color theme="10"/>
        <rFont val="Arial"/>
        <family val="2"/>
      </rPr>
      <t xml:space="preserve">    </t>
    </r>
    <r>
      <rPr>
        <u/>
        <sz val="10"/>
        <color theme="10"/>
        <rFont val="Arial"/>
        <family val="2"/>
      </rPr>
      <t>https://www.cda.gov.ph/images/Issuances/MCs/MC2010-02-Three-Months-Extension-Period-for-the-Issuance-of-New-Certificate-of-Registration-Under-Article-144-of-RA-9520.pdf</t>
    </r>
  </si>
  <si>
    <t>Memorandum Circular No. 2010-02</t>
  </si>
  <si>
    <t>Three Months Extension Period for the Issuance of New Certificate of Registration under Article 144 of RA 9520</t>
  </si>
  <si>
    <r>
      <rPr>
        <sz val="10"/>
        <rFont val="Arial"/>
        <family val="2"/>
      </rPr>
      <t>Records Section/</t>
    </r>
    <r>
      <rPr>
        <sz val="10"/>
        <color theme="10"/>
        <rFont val="Arial"/>
        <family val="2"/>
      </rPr>
      <t xml:space="preserve">     </t>
    </r>
    <r>
      <rPr>
        <u/>
        <sz val="10"/>
        <color theme="10"/>
        <rFont val="Arial"/>
        <family val="2"/>
      </rPr>
      <t>https://www.cda.gov.ph/images/Issuances/MCs/MC2010-03-guidelines-payment-registration-fees.pdf</t>
    </r>
  </si>
  <si>
    <t>Memorandum Circular No. 2010-03</t>
  </si>
  <si>
    <t>Guidelines on the Payment of Registration Fees</t>
  </si>
  <si>
    <t>Memorandum Circular No. 2010-04</t>
  </si>
  <si>
    <t>Guidelines on Cooperative Name Reservation</t>
  </si>
  <si>
    <r>
      <rPr>
        <sz val="10"/>
        <rFont val="Arial"/>
        <family val="2"/>
      </rPr>
      <t>Records Section/</t>
    </r>
    <r>
      <rPr>
        <sz val="10"/>
        <color theme="10"/>
        <rFont val="Arial"/>
        <family val="2"/>
      </rPr>
      <t xml:space="preserve">     </t>
    </r>
    <r>
      <rPr>
        <u/>
        <sz val="10"/>
        <color theme="10"/>
        <rFont val="Arial"/>
        <family val="2"/>
      </rPr>
      <t>https://www.cda.gov.ph/images/Issuances/MCs/MC2010-04-Guidelines-on-Cooperative-Name-Reservation.pdf</t>
    </r>
  </si>
  <si>
    <t>Memorandum Circular No. 2010-05</t>
  </si>
  <si>
    <r>
      <rPr>
        <sz val="10"/>
        <rFont val="Arial"/>
        <family val="2"/>
      </rPr>
      <t>Records Section/</t>
    </r>
    <r>
      <rPr>
        <sz val="10"/>
        <color theme="10"/>
        <rFont val="Arial"/>
        <family val="2"/>
      </rPr>
      <t xml:space="preserve">     </t>
    </r>
    <r>
      <rPr>
        <u/>
        <sz val="10"/>
        <color theme="10"/>
        <rFont val="Arial"/>
        <family val="2"/>
      </rPr>
      <t>https://www.cda.gov.ph/images/Issuances/MCs/MC2010-05-Policy-Guidelines-Mandatory-Amendments-AOC-BL-Prescribing-Registration-to-Conform-RA9520.pdf</t>
    </r>
  </si>
  <si>
    <t>Policy Guidelines in the Mandatory Amendments of Articles of Cooperation and By-Laws of Cooperatives and Prescribing the Registration thereof to Conform with RA 9520</t>
  </si>
  <si>
    <t>Memorandum Circular No. 2010-06</t>
  </si>
  <si>
    <r>
      <rPr>
        <sz val="10"/>
        <rFont val="Arial"/>
        <family val="2"/>
      </rPr>
      <t>Records Section/</t>
    </r>
    <r>
      <rPr>
        <sz val="10"/>
        <color theme="10"/>
        <rFont val="Arial"/>
        <family val="2"/>
      </rPr>
      <t xml:space="preserve">     </t>
    </r>
    <r>
      <rPr>
        <u/>
        <sz val="10"/>
        <color theme="10"/>
        <rFont val="Arial"/>
        <family val="2"/>
      </rPr>
      <t>https://www.cda.gov.ph/images/Issuances/MCs/MC2010-06-Guidelines-Accreditation-and-Revocation-Accreditation-Voluntary-Arbitrators-in-CDA.pdf</t>
    </r>
  </si>
  <si>
    <t>Guidelines on the Accreditation and Revocation of Accreditation of Voluntary Arbitrators in the CDA</t>
  </si>
  <si>
    <t>Memorandum Circular No. 2010-07</t>
  </si>
  <si>
    <r>
      <rPr>
        <sz val="10"/>
        <rFont val="Arial"/>
        <family val="2"/>
      </rPr>
      <t>Records Section/</t>
    </r>
    <r>
      <rPr>
        <sz val="10"/>
        <color theme="10"/>
        <rFont val="Arial"/>
        <family val="2"/>
      </rPr>
      <t xml:space="preserve">     </t>
    </r>
    <r>
      <rPr>
        <u/>
        <sz val="10"/>
        <color theme="10"/>
        <rFont val="Arial"/>
        <family val="2"/>
      </rPr>
      <t>https://www.cda.gov.ph/images/Issuances/MCs/MC2010-07-Guidelines-Procedure-for-Voluntary-Arbitration-in-CDA.pdf</t>
    </r>
  </si>
  <si>
    <t>Guidelines on the Procedure for Voluntary Arbitration in the Cooperative Development Authority (CDA)</t>
  </si>
  <si>
    <t>Memorandum Circular No. 2010-08</t>
  </si>
  <si>
    <t>Guidelines on the Cancellation of Cooperatives Pursuant to Article 144 of Republic Act 9520 and Prescribing the Procedures for Their Liquidation</t>
  </si>
  <si>
    <r>
      <rPr>
        <sz val="10"/>
        <rFont val="Arial"/>
        <family val="2"/>
      </rPr>
      <t>Records Section/</t>
    </r>
    <r>
      <rPr>
        <sz val="10"/>
        <color theme="10"/>
        <rFont val="Arial"/>
        <family val="2"/>
      </rPr>
      <t xml:space="preserve">    </t>
    </r>
    <r>
      <rPr>
        <u/>
        <sz val="10"/>
        <color theme="10"/>
        <rFont val="Arial"/>
        <family val="2"/>
      </rPr>
      <t>https://www.cda.gov.ph/images/Issuances/MCs/MC2010-08-Guidelines-Cancellation-of-Coop-Pursuant-Article144-of-RA9520-and-Prescribing-Procedures-for-Liquidation.pdf</t>
    </r>
  </si>
  <si>
    <t>Memorandum Circular No. 2010-09</t>
  </si>
  <si>
    <r>
      <rPr>
        <sz val="10"/>
        <rFont val="Arial"/>
        <family val="2"/>
      </rPr>
      <t>Records Section/</t>
    </r>
    <r>
      <rPr>
        <sz val="10"/>
        <color theme="10"/>
        <rFont val="Arial"/>
        <family val="2"/>
      </rPr>
      <t xml:space="preserve">     </t>
    </r>
    <r>
      <rPr>
        <u/>
        <sz val="10"/>
        <color theme="10"/>
        <rFont val="Arial"/>
        <family val="2"/>
      </rPr>
      <t>https://www.cda.gov.ph/images/Issuances/MCs/MC2010-09-Guidelines-on-the-Standardization-of-Certificate-of-Registration.pdf</t>
    </r>
  </si>
  <si>
    <t>Guidelines on the Standardization of Certificate of Registration</t>
  </si>
  <si>
    <t>Memorandum Circular No. 2010-10</t>
  </si>
  <si>
    <r>
      <rPr>
        <sz val="10"/>
        <rFont val="Arial"/>
        <family val="2"/>
      </rPr>
      <t xml:space="preserve">Records Section/    </t>
    </r>
    <r>
      <rPr>
        <u/>
        <sz val="10"/>
        <color theme="10"/>
        <rFont val="Arial"/>
        <family val="2"/>
      </rPr>
      <t>https://www.cda.gov.ph/images/Issuances/MCs/MC2010-10-Guidelines-Conduct-Referendum-ECs-Reg-with-NEA-Under-PD269-opt-to-Reg-with-CDA.pdf</t>
    </r>
  </si>
  <si>
    <t>Procedural Guidelines in the Conduct of Referendum of Electric Cooperatives (ECs) Registered with the National Electrification Administration (NEA) under P.D. 269, as Amended, which Opt to Register with the CDA as provided in Article 127, 128 and 134 (2) of RA 9520</t>
  </si>
  <si>
    <t>Memorandum Circular No. 2011-01</t>
  </si>
  <si>
    <r>
      <rPr>
        <sz val="10"/>
        <rFont val="Arial"/>
        <family val="2"/>
      </rPr>
      <t>Record Section/</t>
    </r>
    <r>
      <rPr>
        <sz val="10"/>
        <color theme="10"/>
        <rFont val="Arial"/>
        <family val="2"/>
      </rPr>
      <t xml:space="preserve">   </t>
    </r>
    <r>
      <rPr>
        <u/>
        <sz val="10"/>
        <color theme="10"/>
        <rFont val="Arial"/>
        <family val="2"/>
      </rPr>
      <t>https://www.cda.gov.ph/images/Issuances/MCs/MC2011-01-Guidelines-on-the-Accreditation-of-Coop-Training-Providers.pdf</t>
    </r>
  </si>
  <si>
    <t>Guidelines on the Accreditation of Cooperative Training Providers</t>
  </si>
  <si>
    <t>Memorandum Circular No. 2011-02</t>
  </si>
  <si>
    <r>
      <rPr>
        <sz val="10"/>
        <rFont val="Arial"/>
        <family val="2"/>
      </rPr>
      <t xml:space="preserve">Records Section/ </t>
    </r>
    <r>
      <rPr>
        <sz val="10"/>
        <color theme="10"/>
        <rFont val="Arial"/>
        <family val="2"/>
      </rPr>
      <t xml:space="preserve">    </t>
    </r>
    <r>
      <rPr>
        <u/>
        <sz val="10"/>
        <color theme="10"/>
        <rFont val="Arial"/>
        <family val="2"/>
      </rPr>
      <t>https://www.cda.gov.ph/images/Issuances/MCs/MC2011-02-Simplified-Policy-and-Rationalized-Guidelines-in-the-Organization-and-Structure-of-the-CDC.pdf</t>
    </r>
  </si>
  <si>
    <t>Simplified Policy and Rationalized Guidelines in the Organization and Structure of the Cooperative Development Councils</t>
  </si>
  <si>
    <r>
      <rPr>
        <sz val="10"/>
        <rFont val="Arial"/>
        <family val="2"/>
      </rPr>
      <t xml:space="preserve">Records Section/      </t>
    </r>
    <r>
      <rPr>
        <u/>
        <sz val="10"/>
        <color theme="10"/>
        <rFont val="Arial"/>
        <family val="2"/>
      </rPr>
      <t>https://www.cda.gov.ph/images/Issuances/MCs/MC2011-03-Policy-Regarding-Art.27(2)-of-RA9520.pdf</t>
    </r>
  </si>
  <si>
    <t>Memorandum Circular No. 2011-03</t>
  </si>
  <si>
    <t>Policy regarding Article 27 (2) of RA 9520</t>
  </si>
  <si>
    <t>Memorandum Circular No. 2011-04</t>
  </si>
  <si>
    <t>Legal Interpretation of Article 42 of the Philippine Cooperative Code of 2008 (RA 9520)</t>
  </si>
  <si>
    <r>
      <rPr>
        <sz val="10"/>
        <rFont val="Arial"/>
        <family val="2"/>
      </rPr>
      <t>Records Section/</t>
    </r>
    <r>
      <rPr>
        <sz val="10"/>
        <color theme="10"/>
        <rFont val="Arial"/>
        <family val="2"/>
      </rPr>
      <t xml:space="preserve">    </t>
    </r>
    <r>
      <rPr>
        <u/>
        <sz val="10"/>
        <color theme="10"/>
        <rFont val="Arial"/>
        <family val="2"/>
      </rPr>
      <t>https://www.cda.gov.ph/images/Issuances/MCs/MC2011-04-Legal-Interpretation-of-Art-42-of-the-Phil-Coop-Code-of-2008-(RA9520).pdf</t>
    </r>
  </si>
  <si>
    <t>Memorandum Circular No. 2011-05</t>
  </si>
  <si>
    <t>Limitation on Share Capital Holdings</t>
  </si>
  <si>
    <r>
      <rPr>
        <sz val="10"/>
        <rFont val="Arial"/>
        <family val="2"/>
      </rPr>
      <t>Records Section/</t>
    </r>
    <r>
      <rPr>
        <sz val="10"/>
        <color theme="10"/>
        <rFont val="Arial"/>
        <family val="2"/>
      </rPr>
      <t xml:space="preserve">     </t>
    </r>
    <r>
      <rPr>
        <u/>
        <sz val="10"/>
        <color theme="10"/>
        <rFont val="Arial"/>
        <family val="2"/>
      </rPr>
      <t>https://www.cda.gov.ph/images/Issuances/MCs/MC2011-05-Limitation-on-Share-Capital-Holdings.pdf</t>
    </r>
  </si>
  <si>
    <t>Memorandum Circular No. 2011-06</t>
  </si>
  <si>
    <t>Filing of Annual Reports of Cooperative by Electronic Means</t>
  </si>
  <si>
    <r>
      <rPr>
        <sz val="10"/>
        <rFont val="Arial"/>
        <family val="2"/>
      </rPr>
      <t>Records Section/</t>
    </r>
    <r>
      <rPr>
        <sz val="10"/>
        <color theme="10"/>
        <rFont val="Arial"/>
        <family val="2"/>
      </rPr>
      <t xml:space="preserve">    </t>
    </r>
    <r>
      <rPr>
        <u/>
        <sz val="10"/>
        <color theme="10"/>
        <rFont val="Arial"/>
        <family val="2"/>
      </rPr>
      <t>https://www.cda.gov.ph/images/Issuances/MCs/MC2011-06-Filing-of-AR-of-Coop-by-Electronic-Means.pdf</t>
    </r>
  </si>
  <si>
    <t>Memorandum Circular No. 2011-07</t>
  </si>
  <si>
    <t>Organizational Structure of Cooperative Under RA 9520</t>
  </si>
  <si>
    <r>
      <rPr>
        <sz val="10"/>
        <rFont val="Arial"/>
        <family val="2"/>
      </rPr>
      <t>Records Section/</t>
    </r>
    <r>
      <rPr>
        <sz val="10"/>
        <color theme="10"/>
        <rFont val="Arial"/>
        <family val="2"/>
      </rPr>
      <t xml:space="preserve">    </t>
    </r>
    <r>
      <rPr>
        <u/>
        <sz val="10"/>
        <color theme="10"/>
        <rFont val="Arial"/>
        <family val="2"/>
      </rPr>
      <t>https://www.cda.gov.ph/images/Issuances/MCs/MC2011-07-Organizational-Structure-of-Coop-Under-RA9520.pdf</t>
    </r>
  </si>
  <si>
    <t>Memorandum Circular No. 2011-08</t>
  </si>
  <si>
    <t>Standard (hard copy)</t>
  </si>
  <si>
    <t>Records Section</t>
  </si>
  <si>
    <t>Pro-Forma of CDA Authorization for BIR to Conduct Examination of the Cooperative Books of Accounts</t>
  </si>
  <si>
    <t>Internal</t>
  </si>
  <si>
    <t>Memorandum Circular No. 2011-09</t>
  </si>
  <si>
    <t xml:space="preserve">Guidelines for the Adoption of Ring-Fencing Tool for Multipurpose Cooperatives (MPCs) with Water Services Operations </t>
  </si>
  <si>
    <r>
      <rPr>
        <sz val="10"/>
        <rFont val="Arial"/>
        <family val="2"/>
      </rPr>
      <t>Records Section/</t>
    </r>
    <r>
      <rPr>
        <sz val="10"/>
        <color theme="10"/>
        <rFont val="Arial"/>
        <family val="2"/>
      </rPr>
      <t xml:space="preserve">    </t>
    </r>
    <r>
      <rPr>
        <u/>
        <sz val="10"/>
        <color theme="10"/>
        <rFont val="Arial"/>
        <family val="2"/>
      </rPr>
      <t>https://www.cda.gov.ph/images/Issuances/MCs/MC2011-09-Guidelines-for-the-Adoption-of-Ring-Fencing-Tool-for-Multi-Purpose-Cooperatives-(MPCs)-with-Water-Service-Operations.pdf</t>
    </r>
  </si>
  <si>
    <t>Memorandum Circular No. 2011-10</t>
  </si>
  <si>
    <t>Revised Guidelines in the Registration of Cooperative Federation and Union</t>
  </si>
  <si>
    <t>Submission of List of Member-Cooperatives that may Qualify to be converted into Financial Service Cooperative (FSC)</t>
  </si>
  <si>
    <t>Limited</t>
  </si>
  <si>
    <t>Cooperative Project Development and Assitance Division (CPDAD)</t>
  </si>
  <si>
    <t>CPDAD</t>
  </si>
  <si>
    <t>Memorandum Circular No. 2011-11</t>
  </si>
  <si>
    <t>Addendum to MC No. 2011-04 dated February 22, 2011</t>
  </si>
  <si>
    <r>
      <rPr>
        <sz val="10"/>
        <rFont val="Arial"/>
        <family val="2"/>
      </rPr>
      <t xml:space="preserve">Records Section/     </t>
    </r>
    <r>
      <rPr>
        <u/>
        <sz val="10"/>
        <color theme="10"/>
        <rFont val="Arial"/>
        <family val="2"/>
      </rPr>
      <t>https://www.cda.gov.ph/images/Issuances/MCs/MC2011-11-Addendum-to-Memorandum-Cirular-No.-2011-04-Dated-Feb.-22,-2011.pdf</t>
    </r>
  </si>
  <si>
    <t>Memorandum Circular No. 2011-12</t>
  </si>
  <si>
    <t>The Members of the Local Election Committee under the Representative Assembly Termed as Election Deputies</t>
  </si>
  <si>
    <r>
      <rPr>
        <sz val="10"/>
        <rFont val="Arial"/>
        <family val="2"/>
      </rPr>
      <t xml:space="preserve">Records Section/    </t>
    </r>
    <r>
      <rPr>
        <u/>
        <sz val="10"/>
        <color theme="10"/>
        <rFont val="Arial"/>
        <family val="2"/>
      </rPr>
      <t>https://www.cda.gov.ph/images/Issuances/MCs/MC2011-12-Members-of-the-Local-Election-Committee-Under-the-Representative-Assembly-Termed-as-Election-Deputies.pdf</t>
    </r>
  </si>
  <si>
    <t>Memorandum Circular No. 2011-13</t>
  </si>
  <si>
    <t>Fidelity Bond and Surety Bond as Defined</t>
  </si>
  <si>
    <r>
      <rPr>
        <sz val="10"/>
        <rFont val="Arial"/>
        <family val="2"/>
      </rPr>
      <t xml:space="preserve">Records Section/  </t>
    </r>
    <r>
      <rPr>
        <sz val="10"/>
        <color theme="10"/>
        <rFont val="Arial"/>
        <family val="2"/>
      </rPr>
      <t xml:space="preserve"> </t>
    </r>
    <r>
      <rPr>
        <u/>
        <sz val="10"/>
        <color theme="10"/>
        <rFont val="Arial"/>
        <family val="2"/>
      </rPr>
      <t>https://www.cda.gov.ph/images/Issuances/MCs/MC2011-13-Fidelity-Bond-and-Surety-Bond-as-Defined.pdf</t>
    </r>
  </si>
  <si>
    <t>Memorandum Circular No. 2011-14</t>
  </si>
  <si>
    <t>Standard Training Curricula for Cooperative Officers</t>
  </si>
  <si>
    <r>
      <rPr>
        <sz val="10"/>
        <rFont val="Arial"/>
        <family val="2"/>
      </rPr>
      <t xml:space="preserve">Records Section/    </t>
    </r>
    <r>
      <rPr>
        <u/>
        <sz val="10"/>
        <color theme="10"/>
        <rFont val="Arial"/>
        <family val="2"/>
      </rPr>
      <t>https://www.cda.gov.ph/images/Issuances/MCs/MC2011-14-Standard-Training-Curricula-for-Cooperative-Officers.pdf</t>
    </r>
  </si>
  <si>
    <t>Memorandum Circular No. 2011-15</t>
  </si>
  <si>
    <t>Revised Guideline for the Registration of Primary Cooperatives</t>
  </si>
  <si>
    <r>
      <rPr>
        <sz val="10"/>
        <rFont val="Arial"/>
        <family val="2"/>
      </rPr>
      <t>Records Section/</t>
    </r>
    <r>
      <rPr>
        <sz val="10"/>
        <color theme="10"/>
        <rFont val="Arial"/>
        <family val="2"/>
      </rPr>
      <t xml:space="preserve">     </t>
    </r>
    <r>
      <rPr>
        <u/>
        <sz val="10"/>
        <color theme="10"/>
        <rFont val="Arial"/>
        <family val="2"/>
      </rPr>
      <t>https://www.cda.gov.ph/images/Issuances/MCs/MC2011-15-Revised-Guideline-for-the-Registration-of-Primary-Cooperatives.pdf</t>
    </r>
  </si>
  <si>
    <t>Memorandum Circular No. 2011-16</t>
  </si>
  <si>
    <t>Revised Guideline governing the Issuance of Certificate of Good Standing (CGS)</t>
  </si>
  <si>
    <r>
      <rPr>
        <sz val="10"/>
        <rFont val="Arial"/>
        <family val="2"/>
      </rPr>
      <t xml:space="preserve">Records Section/     </t>
    </r>
    <r>
      <rPr>
        <u/>
        <sz val="10"/>
        <color theme="10"/>
        <rFont val="Arial"/>
        <family val="2"/>
      </rPr>
      <t>https://www.cda.gov.ph/images/Issuances/MCs/MC2011-16-Revised-Guideline-Governing-the-Issuance-of-Certificate-of-Good-Standing-(CGS).pdf</t>
    </r>
  </si>
  <si>
    <t>Memorandum Circular No. 2011-17</t>
  </si>
  <si>
    <t>Policy and Guidelines on the Establishment of Cooperative Branch</t>
  </si>
  <si>
    <r>
      <rPr>
        <sz val="10"/>
        <rFont val="Arial"/>
        <family val="2"/>
      </rPr>
      <t>Records Section/</t>
    </r>
    <r>
      <rPr>
        <b/>
        <sz val="10"/>
        <rFont val="Arial"/>
        <family val="2"/>
      </rPr>
      <t xml:space="preserve">     </t>
    </r>
    <r>
      <rPr>
        <u/>
        <sz val="10"/>
        <color theme="10"/>
        <rFont val="Arial"/>
        <family val="2"/>
      </rPr>
      <t>https://www.cda.gov.ph/images/Issuances/MCs/MC2011-17-Policy-and-Guidelines-on-the-Establishment-of-Cooperative-Branch.pdf</t>
    </r>
  </si>
  <si>
    <t>Memorandum Circular No. 2011-18</t>
  </si>
  <si>
    <r>
      <rPr>
        <sz val="10"/>
        <rFont val="Arial"/>
        <family val="2"/>
      </rPr>
      <t xml:space="preserve">Records Section/      </t>
    </r>
    <r>
      <rPr>
        <u/>
        <sz val="10"/>
        <color theme="10"/>
        <rFont val="Arial"/>
        <family val="2"/>
      </rPr>
      <t>https://www.cda.gov.ph/images/Issuances/MCs/MC2011-18-Revised-Guidelines-in_the-Registration-of-Cooperative-Federation-and-Union.pdf</t>
    </r>
  </si>
  <si>
    <t>Memorandum Circular No. 2011-19</t>
  </si>
  <si>
    <t>Model Election Guidelines in the Conduct of Election/s for the Board of Directors and Other Elective Officers of Electric Cooperatives (ECs) Registered with the CDA</t>
  </si>
  <si>
    <r>
      <rPr>
        <sz val="10"/>
        <rFont val="Arial"/>
        <family val="2"/>
      </rPr>
      <t xml:space="preserve">Records Section/     </t>
    </r>
    <r>
      <rPr>
        <u/>
        <sz val="10"/>
        <color theme="10"/>
        <rFont val="Arial"/>
        <family val="2"/>
      </rPr>
      <t>https://www.cda.gov.ph/images/Issuances/MCs/MC2011-19-Model-Election-Guidelines-in-the-Conduct-of-Elections-for-the-BOD-and-Other-Elective-Officers-of-Electric-Cooperatives-Registered-with-CDA.pdf</t>
    </r>
  </si>
  <si>
    <t>Memorandum Circular No. 2011-20</t>
  </si>
  <si>
    <t>Guideline on the Registration of Amendment of Articles of Cooperation and Bylaws by Substitution</t>
  </si>
  <si>
    <r>
      <rPr>
        <sz val="10"/>
        <rFont val="Arial"/>
        <family val="2"/>
      </rPr>
      <t xml:space="preserve">Records Section/     </t>
    </r>
    <r>
      <rPr>
        <u/>
        <sz val="10"/>
        <color theme="10"/>
        <rFont val="Arial"/>
        <family val="2"/>
      </rPr>
      <t>https://www.cda.gov.ph/images/Issuances/MCs/MC2011-20-Guidelines-on-the-Registration-of-Amendment-of-Articles-of-Cooperation-and-By-laws-By-Substitution.pdf</t>
    </r>
  </si>
  <si>
    <t>Memorandum Circular No. 2011-21</t>
  </si>
  <si>
    <t xml:space="preserve">Addendum to MC No. 2011-17 </t>
  </si>
  <si>
    <r>
      <rPr>
        <sz val="10"/>
        <rFont val="Arial"/>
        <family val="2"/>
      </rPr>
      <t xml:space="preserve">Records Section/    </t>
    </r>
    <r>
      <rPr>
        <u/>
        <sz val="10"/>
        <color theme="10"/>
        <rFont val="Arial"/>
        <family val="2"/>
      </rPr>
      <t>https://www.cda.gov.ph/images/Issuances/MCs/MC2011-21-Addendum-to-Memorandum-Circular-No.-2011-07-Dated-May-6,-2011.pdf</t>
    </r>
  </si>
  <si>
    <t>Memorandum Circular No. 2011-22</t>
  </si>
  <si>
    <t>Guidelines on Post Referendum Activities in the Registration of Electric Cooperatives with CDA</t>
  </si>
  <si>
    <r>
      <rPr>
        <sz val="10"/>
        <rFont val="Arial"/>
        <family val="2"/>
      </rPr>
      <t xml:space="preserve">Records Section/     </t>
    </r>
    <r>
      <rPr>
        <u/>
        <sz val="10"/>
        <color theme="10"/>
        <rFont val="Arial"/>
        <family val="2"/>
      </rPr>
      <t>https://www.cda.gov.ph/images/Issuances/MCs/MC2011-22-Guidelines-on-Post-Referendum-Activities-in-the-Registration-on-Electric-Cooperatives-with-CDA.pdf</t>
    </r>
  </si>
  <si>
    <t>Memorandum Circular No. 2011-23</t>
  </si>
  <si>
    <t>Guidelines for the Deputation of Federations as Supervisors of the Financial Service Cooperatives (FSC) and Credit Services</t>
  </si>
  <si>
    <r>
      <rPr>
        <sz val="10"/>
        <rFont val="Arial"/>
        <family val="2"/>
      </rPr>
      <t xml:space="preserve">Records Section/    </t>
    </r>
    <r>
      <rPr>
        <u/>
        <sz val="10"/>
        <color theme="10"/>
        <rFont val="Arial"/>
        <family val="2"/>
      </rPr>
      <t>https://www.cda.gov.ph/images/Issuances/MCs/MC2011-23-Guidelines-for-the-Deputation-of-Federations-as-Supervisors-of-the-Financial-Service-Cooperatives-and-Cooperative-with-Savings-and-Credit-Services.pdf</t>
    </r>
  </si>
  <si>
    <t>Memorandum Circular No. 2011-24</t>
  </si>
  <si>
    <t>Policy Guidelines for Workers Cooperative</t>
  </si>
  <si>
    <r>
      <rPr>
        <sz val="10"/>
        <rFont val="Arial"/>
        <family val="2"/>
      </rPr>
      <t xml:space="preserve">Records Section/    </t>
    </r>
    <r>
      <rPr>
        <u/>
        <sz val="10"/>
        <color theme="10"/>
        <rFont val="Arial"/>
        <family val="2"/>
      </rPr>
      <t>https://www.cda.gov.ph/images/Issuances/MCs/MC2011-24-Policy-Guidelines-on-Workers-Cooperatives.pdf</t>
    </r>
  </si>
  <si>
    <t>Memorandum Circular No. 2011-25</t>
  </si>
  <si>
    <t>Policy Guidelines for Job Contracting/Sub-Contracting Workers Service Cooperative and Multipurpose Cooperative with Job-Contracting/Sub-Contracting Operation</t>
  </si>
  <si>
    <r>
      <rPr>
        <sz val="10"/>
        <rFont val="Arial"/>
        <family val="2"/>
      </rPr>
      <t>Records Section/</t>
    </r>
    <r>
      <rPr>
        <sz val="10"/>
        <color theme="10"/>
        <rFont val="Arial"/>
        <family val="2"/>
      </rPr>
      <t xml:space="preserve">     </t>
    </r>
    <r>
      <rPr>
        <u/>
        <sz val="10"/>
        <color theme="10"/>
        <rFont val="Arial"/>
        <family val="2"/>
      </rPr>
      <t>https://www.cda.gov.ph/images/Issuances/MCs/MC2011-25-Policy-Guidelines-on-Job-Contracting-Worker-Service-Cooperative.pdf</t>
    </r>
  </si>
  <si>
    <t>Memorandum Circular No. 2011-26</t>
  </si>
  <si>
    <t>Guidelines on the Submission of Cooperative's List of Officers and Training Undertaken/Completed</t>
  </si>
  <si>
    <r>
      <rPr>
        <sz val="10"/>
        <rFont val="Arial"/>
        <family val="2"/>
      </rPr>
      <t xml:space="preserve">Records Section/    </t>
    </r>
    <r>
      <rPr>
        <u/>
        <sz val="10"/>
        <color theme="10"/>
        <rFont val="Arial"/>
        <family val="2"/>
      </rPr>
      <t>https://www.cda.gov.ph/images/Issuances/MCs/MC2011-26-Guidelines-on-the-Submission-of-Cooperative-List-of-Officers-and-Training-Undertaken.pdf</t>
    </r>
  </si>
  <si>
    <t>Memorandum Circular No. 2011-27</t>
  </si>
  <si>
    <t>Implementation of the Training Requirements for Cooperative Officers</t>
  </si>
  <si>
    <r>
      <rPr>
        <sz val="10"/>
        <rFont val="Arial"/>
        <family val="2"/>
      </rPr>
      <t>Records Section/</t>
    </r>
    <r>
      <rPr>
        <sz val="10"/>
        <color theme="10"/>
        <rFont val="Arial"/>
        <family val="2"/>
      </rPr>
      <t xml:space="preserve">      </t>
    </r>
    <r>
      <rPr>
        <u/>
        <sz val="10"/>
        <color theme="10"/>
        <rFont val="Arial"/>
        <family val="2"/>
      </rPr>
      <t>https://www.cda.gov.ph/images/Issuances/MCs/MC2011-27-Implementation-of-Training-Requirements-for-Coop-Officers.pdf</t>
    </r>
  </si>
  <si>
    <t>Memorandum Circular No. 2012-01</t>
  </si>
  <si>
    <t xml:space="preserve">Rules of Procedures Governing the Conduct of Investigation or Inquiry by the Cooperative Development Authority (CDA) </t>
  </si>
  <si>
    <r>
      <rPr>
        <sz val="10"/>
        <rFont val="Arial"/>
        <family val="2"/>
      </rPr>
      <t xml:space="preserve">Records Section/    </t>
    </r>
    <r>
      <rPr>
        <u/>
        <sz val="10"/>
        <color theme="10"/>
        <rFont val="Arial"/>
        <family val="2"/>
      </rPr>
      <t>https://www.cda.gov.ph/images/Issuances/MCs/MC2012-01-Rule-of-Procedure-Governing-the-Conduct-of-Investigation-or-Inquiry-by-the-CDA.pdf</t>
    </r>
  </si>
  <si>
    <t>Memorandum Circular No. 2012-02</t>
  </si>
  <si>
    <t>Guidelines on Inspection and/or Examination of Cooperatives</t>
  </si>
  <si>
    <r>
      <rPr>
        <sz val="10"/>
        <rFont val="Arial"/>
        <family val="2"/>
      </rPr>
      <t xml:space="preserve">Records Section/    </t>
    </r>
    <r>
      <rPr>
        <u/>
        <sz val="10"/>
        <color theme="10"/>
        <rFont val="Arial"/>
        <family val="2"/>
      </rPr>
      <t>https://www.cda.gov.ph/images/Issuances/MCs/MC2012-02-Guidelines-on-Inspection-and-Examination-of-Cooperatives.pdf</t>
    </r>
  </si>
  <si>
    <t>Memorandum Circular No. 2012-03</t>
  </si>
  <si>
    <t>Rules of Procedure Governing Voluntary Arbitration Before the Cooperative Development Authority (CDA)</t>
  </si>
  <si>
    <r>
      <rPr>
        <sz val="10"/>
        <rFont val="Arial"/>
        <family val="2"/>
      </rPr>
      <t xml:space="preserve">Records Section/    </t>
    </r>
    <r>
      <rPr>
        <u/>
        <sz val="10"/>
        <color theme="10"/>
        <rFont val="Arial"/>
        <family val="2"/>
      </rPr>
      <t>https://www.cda.gov.ph/images/Issuances/MCs/MC2012-03-Rules-of-Procedure-Governing-Voluntary-Arbitration-Before-the-CDA.pdf</t>
    </r>
  </si>
  <si>
    <t>Memorandum Circular No. 2012-04</t>
  </si>
  <si>
    <t xml:space="preserve">Amendment to the Procedural Guidelines in the Conduct of Referendum by Electric Cooperatives (EC's) Registered with the National Electrification Administration (NEA) under P. D. 269 as Amended, which opt to Register with the Cooperative Development Authority (CDA) as Provided in Article 127, 128 and 134 (2) of R A. 9520 </t>
  </si>
  <si>
    <r>
      <rPr>
        <sz val="10"/>
        <rFont val="Arial"/>
        <family val="2"/>
      </rPr>
      <t xml:space="preserve">Records Section/    </t>
    </r>
    <r>
      <rPr>
        <u/>
        <sz val="10"/>
        <color theme="10"/>
        <rFont val="Arial"/>
        <family val="2"/>
      </rPr>
      <t>https://www.cda.gov.ph/images/Issuances/MCs/MC2012-04-Amend-to-the-procedural-guidelines-in-the-conduct-of-referendum-by-EC's-regd-with-the-NEA.pdf</t>
    </r>
  </si>
  <si>
    <t>Memorandum Circular No. 2012-05</t>
  </si>
  <si>
    <t xml:space="preserve">Rules Implementing the Truth in Lending Act </t>
  </si>
  <si>
    <t>Memorandum Circular No. 2012-06</t>
  </si>
  <si>
    <t>Reinstatement (with a Piecemeal Modification) of Scrapped Memorandum Circular No. 2010-08 Re: Guidelines on the Cancellation of Cooperatives Pursuant to Article 144 of R. A. 9520 and Prescribing  the Procedures for their Liquidation</t>
  </si>
  <si>
    <r>
      <rPr>
        <sz val="10"/>
        <rFont val="Arial"/>
        <family val="2"/>
      </rPr>
      <t>Records Section/</t>
    </r>
    <r>
      <rPr>
        <sz val="10"/>
        <color theme="10"/>
        <rFont val="Arial"/>
        <family val="2"/>
      </rPr>
      <t xml:space="preserve">     </t>
    </r>
    <r>
      <rPr>
        <u/>
        <sz val="10"/>
        <color theme="10"/>
        <rFont val="Arial"/>
        <family val="2"/>
      </rPr>
      <t>https://www.cda.gov.ph/images/Issuances/MCs/MC2012-05-Rules-Implementing-the-Truth-Lending-Act.pdf</t>
    </r>
  </si>
  <si>
    <r>
      <rPr>
        <sz val="10"/>
        <rFont val="Arial"/>
        <family val="2"/>
      </rPr>
      <t xml:space="preserve">Records Section/     </t>
    </r>
    <r>
      <rPr>
        <u/>
        <sz val="10"/>
        <color theme="10"/>
        <rFont val="Arial"/>
        <family val="2"/>
      </rPr>
      <t>https://www.cda.gov.ph/images/Issuances/MCs/MC2012-06-Reinstatement-of-scrapped-MC2010-08.pdf</t>
    </r>
  </si>
  <si>
    <t>Memorandum Circular No. 2012-07</t>
  </si>
  <si>
    <t>Addendum to Memorandum Circular No. 2011-27 on the Implementation of the Training Requirements for Cooperative Officers</t>
  </si>
  <si>
    <r>
      <rPr>
        <sz val="10"/>
        <rFont val="Arial"/>
        <family val="2"/>
      </rPr>
      <t>Records Section/</t>
    </r>
    <r>
      <rPr>
        <sz val="10"/>
        <color theme="10"/>
        <rFont val="Arial"/>
        <family val="2"/>
      </rPr>
      <t xml:space="preserve">     </t>
    </r>
    <r>
      <rPr>
        <u/>
        <sz val="10"/>
        <color theme="10"/>
        <rFont val="Arial"/>
        <family val="2"/>
      </rPr>
      <t>https://www.cda.gov.ph/images/Issuances/MCs/MC2012-07-Addm-to-MC2011-27-on-Implementation-of-Traning-Reqts-of-Coop-Officers.pdf</t>
    </r>
  </si>
  <si>
    <t>Memorandum Circular No. 2012-08</t>
  </si>
  <si>
    <t xml:space="preserve">Temporary Recall of the Delegated Function to Register Selected Types of Primary Cooperatives </t>
  </si>
  <si>
    <r>
      <rPr>
        <sz val="10"/>
        <rFont val="Arial"/>
        <family val="2"/>
      </rPr>
      <t xml:space="preserve">Records Section/    </t>
    </r>
    <r>
      <rPr>
        <u/>
        <sz val="10"/>
        <color theme="10"/>
        <rFont val="Arial"/>
        <family val="2"/>
      </rPr>
      <t>https://www.cda.gov.ph/images/Issuances/MCs/MC2012-08-Temporary-Recall-of-the-Delegated-Function-To-Register-Selected-Types-of-Primary-Cooperatives.pdf</t>
    </r>
  </si>
  <si>
    <t>Memorandum Circular No. 2012-09</t>
  </si>
  <si>
    <t>Policy Clarification Re: Accountable Officers</t>
  </si>
  <si>
    <r>
      <rPr>
        <sz val="10"/>
        <rFont val="Arial"/>
        <family val="2"/>
      </rPr>
      <t xml:space="preserve">Records Section/      </t>
    </r>
    <r>
      <rPr>
        <u/>
        <sz val="10"/>
        <color theme="10"/>
        <rFont val="Arial"/>
        <family val="2"/>
      </rPr>
      <t>https://www.cda.gov.ph/images/Issuances/MCs/MC2012-09-Policy-Clarification-Re-Accountable-Officers.pdf</t>
    </r>
  </si>
  <si>
    <t>Memorandum Circular No. 2012-10</t>
  </si>
  <si>
    <t>Amendment to Memo Circular No. 2011-01 on the Renewal of the Accreditation of Cooperative Training Providers</t>
  </si>
  <si>
    <r>
      <rPr>
        <sz val="10"/>
        <rFont val="Arial"/>
        <family val="2"/>
      </rPr>
      <t xml:space="preserve">Records Section/    </t>
    </r>
    <r>
      <rPr>
        <u/>
        <sz val="10"/>
        <color theme="10"/>
        <rFont val="Arial"/>
        <family val="2"/>
      </rPr>
      <t>https://www.cda.gov.ph/images/Issuances/MCs/MC2012-10-Amendment-to-MC-No.-2011-01-on-the-Renewal-of-the-Accreditation-of-Cooperative-Training-Providers.pdf</t>
    </r>
  </si>
  <si>
    <t>Memorandum Circular No. 2012-11</t>
  </si>
  <si>
    <r>
      <rPr>
        <sz val="10"/>
        <rFont val="Arial"/>
        <family val="2"/>
      </rPr>
      <t xml:space="preserve">Records Section/     </t>
    </r>
    <r>
      <rPr>
        <u/>
        <sz val="10"/>
        <color theme="10"/>
        <rFont val="Arial"/>
        <family val="2"/>
      </rPr>
      <t>https://www.cda.gov.ph/images/Issuances/MCs/MC2012-11-Guidelines-Reg-of-Service-Coop-Organized-Professionals-to-Practice-Particular-Profession.pdf</t>
    </r>
  </si>
  <si>
    <t xml:space="preserve">Guidelines for the Registration of Service Cooperative Organized among Professionals to Practice a Particular Profession </t>
  </si>
  <si>
    <t>Memorandum Circular No. 2012-12</t>
  </si>
  <si>
    <r>
      <rPr>
        <sz val="10"/>
        <rFont val="Arial"/>
        <family val="2"/>
      </rPr>
      <t xml:space="preserve">Records Section/    </t>
    </r>
    <r>
      <rPr>
        <u/>
        <sz val="10"/>
        <color theme="10"/>
        <rFont val="Arial"/>
        <family val="2"/>
      </rPr>
      <t>https://www.cda.gov.ph/images/Issuances/MCs/MC2012-12-Revised-Guidelines-Reg-Labor-Service-Workers-Coops.pdf</t>
    </r>
  </si>
  <si>
    <t>Revised Guidelines in the Registration of Labor Service and Workers Cooperative</t>
  </si>
  <si>
    <t>Memorandum Circular No. 2012-13</t>
  </si>
  <si>
    <t>Guidelines for the Registration of Health Service Cooperatives</t>
  </si>
  <si>
    <r>
      <rPr>
        <sz val="10"/>
        <rFont val="Arial"/>
        <family val="2"/>
      </rPr>
      <t xml:space="preserve">Records Section/     </t>
    </r>
    <r>
      <rPr>
        <u/>
        <sz val="10"/>
        <color theme="10"/>
        <rFont val="Arial"/>
        <family val="2"/>
      </rPr>
      <t>https://www.cda.gov.ph/images/Issuances/MCs/MC2012-13-Guidelines-Registration-of-Health-Service-Coops.pdf</t>
    </r>
  </si>
  <si>
    <t>Memorandum Circular No. 2012-14</t>
  </si>
  <si>
    <t xml:space="preserve">Guidelines for the Registration of Small Scale Mining Cooperatives </t>
  </si>
  <si>
    <r>
      <rPr>
        <sz val="10"/>
        <rFont val="Arial"/>
        <family val="2"/>
      </rPr>
      <t xml:space="preserve">Records Section/    </t>
    </r>
    <r>
      <rPr>
        <u/>
        <sz val="10"/>
        <color theme="10"/>
        <rFont val="Arial"/>
        <family val="2"/>
      </rPr>
      <t>https://www.cda.gov.ph/images/Issuances/MCs/MC2012-13-Guidelines-Registration-of-Health-Service-Coops.pdf</t>
    </r>
  </si>
  <si>
    <t>Memorandum Circular No. 2012-15</t>
  </si>
  <si>
    <t>Policy Guidelines Mandating Cooperatives to put-up Signage in their Respective Offices</t>
  </si>
  <si>
    <r>
      <rPr>
        <sz val="10"/>
        <rFont val="Arial"/>
        <family val="2"/>
      </rPr>
      <t xml:space="preserve">Records Section/    </t>
    </r>
    <r>
      <rPr>
        <u/>
        <sz val="10"/>
        <color theme="10"/>
        <rFont val="Arial"/>
        <family val="2"/>
      </rPr>
      <t>https://www.cda.gov.ph/images/Issuances/MCs/MC2012-15-Policy-Guidelines-Mandating-Cooperatives-To-Put-Up-Signage-Respective-Offices.pdf</t>
    </r>
  </si>
  <si>
    <t>Memorandum Circular No. 2012-16</t>
  </si>
  <si>
    <t xml:space="preserve">Policy Guidelines Prescribing the Minimum Information in the Membership Registry of Cooperatives </t>
  </si>
  <si>
    <r>
      <rPr>
        <sz val="10"/>
        <rFont val="Arial"/>
        <family val="2"/>
      </rPr>
      <t xml:space="preserve">Records Section/   </t>
    </r>
    <r>
      <rPr>
        <u/>
        <sz val="10"/>
        <color theme="10"/>
        <rFont val="Arial"/>
        <family val="2"/>
      </rPr>
      <t>https://www.cda.gov.ph/images/Issuances/MCs/MC2012-16-Policy-Guidelines-Prescribing-the-Minimum-Information-in-the-Membership-Registry-of-Cooperatives.pdf</t>
    </r>
  </si>
  <si>
    <t>Memorandum Circular No. 2012-17</t>
  </si>
  <si>
    <t>Policy Guidelines for the Establishment of Cooperative Satellite Office</t>
  </si>
  <si>
    <r>
      <rPr>
        <sz val="10"/>
        <rFont val="Arial"/>
        <family val="2"/>
      </rPr>
      <t xml:space="preserve">Records Section/    </t>
    </r>
    <r>
      <rPr>
        <u/>
        <sz val="10"/>
        <color theme="10"/>
        <rFont val="Arial"/>
        <family val="2"/>
      </rPr>
      <t>https://www.cda.gov.ph/images/Issuances/MCs/MC2012-17-Policy-Guidelines-for-the-Establishment-of-Cooperatives-Satellite-Office.pdf</t>
    </r>
  </si>
  <si>
    <t>Memorandum Circular No. 2012-18</t>
  </si>
  <si>
    <t>Guidelines on the Merger and Consolidation Procedures for Cooperatives</t>
  </si>
  <si>
    <r>
      <rPr>
        <sz val="10"/>
        <rFont val="Arial"/>
        <family val="2"/>
      </rPr>
      <t xml:space="preserve">Records Section/    </t>
    </r>
    <r>
      <rPr>
        <u/>
        <sz val="10"/>
        <color theme="10"/>
        <rFont val="Arial"/>
        <family val="2"/>
      </rPr>
      <t>https://www.cda.gov.ph/images/Issuances/MCs/MC2012-18-Guidelines-Merger-Consolidation-Procedures-for-Cooperatives.pdf</t>
    </r>
  </si>
  <si>
    <t>Memorandum Circular No. 2012-19</t>
  </si>
  <si>
    <t>Prohibition on the Election and Appointment of Elective Officials as Officers of the Cooperative</t>
  </si>
  <si>
    <t>Memorandum Circular No. 2012-20</t>
  </si>
  <si>
    <t xml:space="preserve">Uniform Interpretation of Article 37 of R. A. 9520 </t>
  </si>
  <si>
    <r>
      <rPr>
        <sz val="10"/>
        <rFont val="Arial"/>
        <family val="2"/>
      </rPr>
      <t xml:space="preserve">Records Section/    </t>
    </r>
    <r>
      <rPr>
        <u/>
        <sz val="10"/>
        <color theme="10"/>
        <rFont val="Arial"/>
        <family val="2"/>
      </rPr>
      <t>https://www.cda.gov.ph/images/Issuances/MCs/MC2012-20-uniform-interpretation-of-art-37-of-ra9520.pdf</t>
    </r>
  </si>
  <si>
    <t>Memorandum Circular No. 2012-21</t>
  </si>
  <si>
    <t>Manual on Dissolution, Liquidation, Cancellation and Delisting of Coops.</t>
  </si>
  <si>
    <r>
      <rPr>
        <sz val="10"/>
        <rFont val="Arial"/>
        <family val="2"/>
      </rPr>
      <t xml:space="preserve">Records Section/     </t>
    </r>
    <r>
      <rPr>
        <u/>
        <sz val="10"/>
        <color theme="10"/>
        <rFont val="Arial"/>
        <family val="2"/>
      </rPr>
      <t>https://www.cda.gov.ph/images/Issuances/MCs/MC2012-21-Manual_DLCD_2012.pdf</t>
    </r>
  </si>
  <si>
    <t>Memorandum Circular No. 2013-01</t>
  </si>
  <si>
    <t>Revised Guidelines in the Organization, Structure and Operation of the Cooperative Development Council</t>
  </si>
  <si>
    <r>
      <rPr>
        <sz val="10"/>
        <rFont val="Arial"/>
        <family val="2"/>
      </rPr>
      <t xml:space="preserve">Records Section/    </t>
    </r>
    <r>
      <rPr>
        <u/>
        <sz val="10"/>
        <color theme="10"/>
        <rFont val="Arial"/>
        <family val="2"/>
      </rPr>
      <t>https://www.cda.gov.ph/images/Issuances/MCs/MC2013-01-revised-guidelines-in-the-organization-structure-and-operation-of-the-Coop-devt-councils.pdf</t>
    </r>
  </si>
  <si>
    <t>Memorandum Circular No. 2013-02</t>
  </si>
  <si>
    <t>Supplemental Rules on the Training Requirements of Cooperative Directors, Officers and Committee Members</t>
  </si>
  <si>
    <r>
      <rPr>
        <sz val="10"/>
        <rFont val="Arial"/>
        <family val="2"/>
      </rPr>
      <t xml:space="preserve">Records Section/     </t>
    </r>
    <r>
      <rPr>
        <u/>
        <sz val="10"/>
        <color theme="10"/>
        <rFont val="Arial"/>
        <family val="2"/>
      </rPr>
      <t>https://www.cda.gov.ph/images/Issuances/MCs/MC2013-02-supplemental-rules-on-the-training-requirements-of-coop-directors-officers-and-committee-members.pdf</t>
    </r>
  </si>
  <si>
    <t>Memorandum Circular No. 2013-03</t>
  </si>
  <si>
    <t>Procedures for the Issuance of Certificate of Registration Pursuant to Article 16 and 18 of R. A. 9520 in Relation to Section 16 (a) of Memorandum Circular No. 2011-15</t>
  </si>
  <si>
    <r>
      <rPr>
        <sz val="10"/>
        <rFont val="Arial"/>
        <family val="2"/>
      </rPr>
      <t xml:space="preserve">Records Section/     </t>
    </r>
    <r>
      <rPr>
        <u/>
        <sz val="10"/>
        <color theme="10"/>
        <rFont val="Arial"/>
        <family val="2"/>
      </rPr>
      <t>https://www.cda.gov.ph/images/Issuances/MCs/MC2013-03-procedure-for-the-issuance-cert-of-registration-pursuant-to-art-16-and-18-of-ra9520-in-relation-to-sec-16(1)-of-MC-2011-15.pdf</t>
    </r>
  </si>
  <si>
    <t>Memorandum Circular No. 2013-04</t>
  </si>
  <si>
    <t>Clarificatory Policy on Share Capital</t>
  </si>
  <si>
    <r>
      <rPr>
        <sz val="10"/>
        <rFont val="Arial"/>
        <family val="2"/>
      </rPr>
      <t xml:space="preserve">Records Section/     </t>
    </r>
    <r>
      <rPr>
        <u/>
        <sz val="10"/>
        <color theme="10"/>
        <rFont val="Arial"/>
        <family val="2"/>
      </rPr>
      <t>https://www.cda.gov.ph/images/Issuances/MCs/MC2013-04-clarificatory-policy-on-share-capital.pdf</t>
    </r>
  </si>
  <si>
    <t>Memorandum Circular No. 2013-05</t>
  </si>
  <si>
    <t>Clarificatory Guidelines on the Registration and Capitalization Requirements for New Electric Cooperatives and Existing Cooperatives Intending to Include Power Generation, Transmission and/or Distribution in its Business Operation</t>
  </si>
  <si>
    <r>
      <rPr>
        <sz val="10"/>
        <rFont val="Arial"/>
        <family val="2"/>
      </rPr>
      <t xml:space="preserve">Records Section/    </t>
    </r>
    <r>
      <rPr>
        <u/>
        <sz val="10"/>
        <color theme="10"/>
        <rFont val="Arial"/>
        <family val="2"/>
      </rPr>
      <t>https://www.cda.gov.ph/images/Issuances/MCs/MC2013-05-clarificatory-guidelines-on-the-registration-and-capitalization-requirements-for-new-electric-cooperatives-and-existing-coops-intending-to-include-power-generation-transmission-andor-distribution-in-.pdf</t>
    </r>
  </si>
  <si>
    <t>Memorandum Circular No. 2013-06</t>
  </si>
  <si>
    <t>Clarificatory Policy on the Members Right to Examine Under Article 83 in Relation to Article 52 of R. A. 9520</t>
  </si>
  <si>
    <r>
      <rPr>
        <sz val="10"/>
        <rFont val="Arial"/>
        <family val="2"/>
      </rPr>
      <t xml:space="preserve">Records Section/     </t>
    </r>
    <r>
      <rPr>
        <u/>
        <sz val="10"/>
        <color theme="10"/>
        <rFont val="Arial"/>
        <family val="2"/>
      </rPr>
      <t>https://www.cda.gov.ph/images/Issuances/MCs/MC2013-06-clarificatory-policy-on-the-member's-right-to-examine-under-art-83-in-relation-to-art-52-of-ra-9520.pdf</t>
    </r>
  </si>
  <si>
    <t>Memorandum Circular No. 2013-07</t>
  </si>
  <si>
    <t>Clarificatory Advisory on the Marketing of Vehicle/Drivers Insurance Policies as an allied Business of Transportation Service Cooperatives Under Article 112 of R. A. 9520</t>
  </si>
  <si>
    <r>
      <rPr>
        <sz val="10"/>
        <rFont val="Arial"/>
        <family val="2"/>
      </rPr>
      <t xml:space="preserve">Records Section/     </t>
    </r>
    <r>
      <rPr>
        <u/>
        <sz val="10"/>
        <color theme="10"/>
        <rFont val="Arial"/>
        <family val="2"/>
      </rPr>
      <t>https://www.cda.gov.ph/images/Issuances/MCs/MC2013-07-clarificatory-advisory-on-the-marketing-of-vehicledrivers-insurance-policies-as-an-allied-business-of-transportation-service-coops-under-art-112-of-ra9520.pdf</t>
    </r>
  </si>
  <si>
    <t>Memorandum Circular No. 2013-08</t>
  </si>
  <si>
    <t>Supplemental Policy on the Submission of Audited Financial Statement Duly Stamped "Received" by the BIR Pursuant to Section 2 (4), Rule 8 of Rules and Regulation Implementing Certain Provisions of R. A. 9520</t>
  </si>
  <si>
    <r>
      <rPr>
        <sz val="10"/>
        <rFont val="Arial"/>
        <family val="2"/>
      </rPr>
      <t xml:space="preserve">Records Section/    </t>
    </r>
    <r>
      <rPr>
        <u/>
        <sz val="10"/>
        <color theme="10"/>
        <rFont val="Arial"/>
        <family val="2"/>
      </rPr>
      <t xml:space="preserve"> https://www.cda.gov.ph/images/Issuances/MCs/MC2013-08-supplemental-policy-on-the-submission-of-audited-financial-statements-duly-stamped-received-by-the-bir.pdf</t>
    </r>
  </si>
  <si>
    <t>Memorandum Circular No. 2013-09</t>
  </si>
  <si>
    <t>Policy on Networth Requirment for the Organization of a Subsidiary Cooperative Pursuant to Section 2 (2), Rule II of Rules and Regulations Implementing Certain Provisions of R. A. 9520</t>
  </si>
  <si>
    <r>
      <rPr>
        <sz val="10"/>
        <rFont val="Arial"/>
        <family val="2"/>
      </rPr>
      <t xml:space="preserve">Records Section/     </t>
    </r>
    <r>
      <rPr>
        <u/>
        <sz val="10"/>
        <color theme="10"/>
        <rFont val="Arial"/>
        <family val="2"/>
      </rPr>
      <t>https://www.cda.gov.ph/images/Issuances/MCs/MC2013-09-policy-on-networth-requirement-for-the-organization-of-a-subsidiary-coop-pursuant-to-sec2(2),rule-ii-of-rules-and-regulations-implementing-certain-provisions-of-ra9520.pdf</t>
    </r>
  </si>
  <si>
    <t>Memorandum Circular No. 2013-10</t>
  </si>
  <si>
    <t xml:space="preserve">Amendment to Memorandum Circular No. 2011-05, s. 2011 (Par. 4) and Memorandum Circular No. 2011-18, s. 2011, Section 3 </t>
  </si>
  <si>
    <r>
      <rPr>
        <sz val="10"/>
        <rFont val="Arial"/>
        <family val="2"/>
      </rPr>
      <t xml:space="preserve">Records Section/     </t>
    </r>
    <r>
      <rPr>
        <u/>
        <sz val="10"/>
        <color theme="10"/>
        <rFont val="Arial"/>
        <family val="2"/>
      </rPr>
      <t>https://www.cda.gov.ph/images/Issuances/MCs/MC2013-10-amendment-to-MC-2011-05,S-2011(par4)and-MC-2011-18,S-2011,sec-3(par2).pdf</t>
    </r>
  </si>
  <si>
    <t>Memorandum Circular No. 2013-11</t>
  </si>
  <si>
    <t>Guidelines in the Commencement of Action for Specific Prohibited Acts or Omissions Under Article 140 of R. A. 9520 and Memorandum Circular No. 2012-01 s. 2012</t>
  </si>
  <si>
    <t>Memorandum Circular No. 2013-12</t>
  </si>
  <si>
    <t>Policy on the Required Ownership of Units by Transportation Service Cooperatives</t>
  </si>
  <si>
    <r>
      <rPr>
        <sz val="10"/>
        <rFont val="Arial"/>
        <family val="2"/>
      </rPr>
      <t xml:space="preserve">Records Section/     </t>
    </r>
    <r>
      <rPr>
        <u/>
        <sz val="10"/>
        <color theme="10"/>
        <rFont val="Arial"/>
        <family val="2"/>
      </rPr>
      <t>http://cda.gov.ph/images/Issuances/MCs/MC2013-11-guidelines-in-the-commencement-of-action-for-specific-prohibited-acts-or-omissions-under-article-140-of-ra9520-and-MC-2012-01,S-2012.pdf</t>
    </r>
  </si>
  <si>
    <r>
      <rPr>
        <sz val="10"/>
        <rFont val="Arial"/>
        <family val="2"/>
      </rPr>
      <t xml:space="preserve">Records Section/     </t>
    </r>
    <r>
      <rPr>
        <u/>
        <sz val="10"/>
        <color theme="10"/>
        <rFont val="Arial"/>
        <family val="2"/>
      </rPr>
      <t>http://cda.gov.ph/images/Issuances/MCs/MC2013-12-policy-on-the-required-ownership-of-units-by-transportation-service-cooperatives.pdf</t>
    </r>
  </si>
  <si>
    <t>Memorandum Circular No. 2013-13</t>
  </si>
  <si>
    <t>Revised Cooperative Annual Performance Report (CAPR) Template</t>
  </si>
  <si>
    <r>
      <rPr>
        <sz val="10"/>
        <rFont val="Arial"/>
        <family val="2"/>
      </rPr>
      <t xml:space="preserve">Records Section/     </t>
    </r>
    <r>
      <rPr>
        <u/>
        <sz val="10"/>
        <color theme="10"/>
        <rFont val="Arial"/>
        <family val="2"/>
      </rPr>
      <t>http://cda.gov.ph/images/Issuances/MCs/MC2013-13-revised-cooperative-annual-report-performance-report-(capr)-template.pdf</t>
    </r>
  </si>
  <si>
    <t>Memorandum Circular No. 2013-14</t>
  </si>
  <si>
    <t>Issuance and Distribution of Share Capital Certificates of Electric Cooperatives Pursuant to Art. 133 of R. A. 9520</t>
  </si>
  <si>
    <r>
      <rPr>
        <sz val="10"/>
        <rFont val="Arial"/>
        <family val="2"/>
      </rPr>
      <t xml:space="preserve">Records Section/     </t>
    </r>
    <r>
      <rPr>
        <u/>
        <sz val="10"/>
        <color theme="10"/>
        <rFont val="Arial"/>
        <family val="2"/>
      </rPr>
      <t>http://cda.gov.ph/images/Issuances/MCs/MC2013-14-issuance-and-distribution-of-share-capital-certificates-of-electric-coop-pursuant-to-art-133-of-ra9520.pdf</t>
    </r>
  </si>
  <si>
    <t>Memorandum Circular No. 2013-15</t>
  </si>
  <si>
    <t>Performance Report Standards for Cooperatives</t>
  </si>
  <si>
    <r>
      <rPr>
        <sz val="10"/>
        <rFont val="Arial"/>
        <family val="2"/>
      </rPr>
      <t xml:space="preserve">Records Section/    </t>
    </r>
    <r>
      <rPr>
        <u/>
        <sz val="10"/>
        <color theme="10"/>
        <rFont val="Arial"/>
        <family val="2"/>
      </rPr>
      <t>http://cda.gov.ph/images/Issuances/MCs/MC2013-15-performance-report-standards-for-cooperatives.pdf</t>
    </r>
  </si>
  <si>
    <t>Memorandum Circular No. 2013-16</t>
  </si>
  <si>
    <t>Guidelines on Social Audit of Cooperatives</t>
  </si>
  <si>
    <r>
      <rPr>
        <sz val="10"/>
        <rFont val="Arial"/>
        <family val="2"/>
      </rPr>
      <t xml:space="preserve">Records Section/     </t>
    </r>
    <r>
      <rPr>
        <u/>
        <sz val="10"/>
        <color theme="10"/>
        <rFont val="Arial"/>
        <family val="2"/>
      </rPr>
      <t>http://cda.gov.ph/images/Issuances/MCs/MC2013-16-guidelines-on-social-audit-of-cooperatives.pdf</t>
    </r>
  </si>
  <si>
    <t>Memorandum Circular No. 2013-17</t>
  </si>
  <si>
    <t>Clarificatory Guidelines in the Implementation of Article 46 of Republic Act 9520</t>
  </si>
  <si>
    <r>
      <rPr>
        <sz val="10"/>
        <rFont val="Arial"/>
        <family val="2"/>
      </rPr>
      <t xml:space="preserve">Records Section/     </t>
    </r>
    <r>
      <rPr>
        <u/>
        <sz val="10"/>
        <color theme="10"/>
        <rFont val="Arial"/>
        <family val="2"/>
      </rPr>
      <t>http://cda.gov.ph/images/Issuances/MCs/MC2013-17-clarificatory-guidelines-in-the-implelmentation-of-article-46-of-republic-act-no.-9520.pdf</t>
    </r>
  </si>
  <si>
    <t>Memorandum Circular No. 2013-18</t>
  </si>
  <si>
    <t>Submission of Performance and Social Audit Report</t>
  </si>
  <si>
    <r>
      <rPr>
        <sz val="10"/>
        <rFont val="Arial"/>
        <family val="2"/>
      </rPr>
      <t xml:space="preserve">Records Section/     </t>
    </r>
    <r>
      <rPr>
        <u/>
        <sz val="10"/>
        <color theme="10"/>
        <rFont val="Arial"/>
        <family val="2"/>
      </rPr>
      <t>http://cda.gov.ph/images/Issuances/MCs/MC2013-18-Submission-of-performance-and-social-audit-reports.pdf</t>
    </r>
  </si>
  <si>
    <t>Memorandum Circular No. 2013-19</t>
  </si>
  <si>
    <t>The Revised Rules of Procedures in the Cooperative Development Authority (CDA)</t>
  </si>
  <si>
    <t>OED/ MIS Unit</t>
  </si>
  <si>
    <t>Office of the Executive Director (OED)</t>
  </si>
  <si>
    <r>
      <rPr>
        <sz val="10"/>
        <rFont val="Arial"/>
        <family val="2"/>
      </rPr>
      <t xml:space="preserve">Records Section/     </t>
    </r>
    <r>
      <rPr>
        <u/>
        <sz val="10"/>
        <color theme="10"/>
        <rFont val="Arial"/>
        <family val="2"/>
      </rPr>
      <t>http://cda.gov.ph/images/Issuances/MCs/MC2013-19-Revised-Rules-on-Procedures-in-the-CDA.pdf</t>
    </r>
  </si>
  <si>
    <t>Memorandum Circular No. 2013-20</t>
  </si>
  <si>
    <t>Revised Guidelines Governing the Conduct of Conciliation-Mediation Proceedings at the Primary and Union/Federation Level</t>
  </si>
  <si>
    <r>
      <rPr>
        <sz val="10"/>
        <rFont val="Arial"/>
        <family val="2"/>
      </rPr>
      <t xml:space="preserve">Records Section/      </t>
    </r>
    <r>
      <rPr>
        <u/>
        <sz val="10"/>
        <color theme="10"/>
        <rFont val="Arial"/>
        <family val="2"/>
      </rPr>
      <t>http://cda.gov.ph/images/Issuances/MCs/MC2013-20-Revised-Guidelines-Governing-the-Conduct-of-Conciliation-Mediation-Proceedings-before-the-CDA.pdf</t>
    </r>
  </si>
  <si>
    <t>Memorandum Circular No. 2013-21</t>
  </si>
  <si>
    <t>Revised Guidelines Governing the Conduct of Conciliation-Mediation Proceeding Before the Cooperative Development Authority (CDA)</t>
  </si>
  <si>
    <r>
      <rPr>
        <sz val="10"/>
        <rFont val="Arial"/>
        <family val="2"/>
      </rPr>
      <t xml:space="preserve">Records Section/    </t>
    </r>
    <r>
      <rPr>
        <u/>
        <sz val="10"/>
        <color theme="10"/>
        <rFont val="Arial"/>
        <family val="2"/>
      </rPr>
      <t>http://cda.gov.ph/images/Issuances/MCs/MC2013-21-Revised-Guidelines-Governing-the-Conduct-of-Conciliation-Mediation-Proceedings-Primary-UnionFederation-Level-correctedcopy.pdf</t>
    </r>
  </si>
  <si>
    <t>Memorandum Circular No. 2013-22</t>
  </si>
  <si>
    <t>Guidelines on Mainstreaming Gender and Development (GAD) in Cooperatives</t>
  </si>
  <si>
    <r>
      <rPr>
        <sz val="10"/>
        <rFont val="Arial"/>
        <family val="2"/>
      </rPr>
      <t xml:space="preserve">Records Section/     </t>
    </r>
    <r>
      <rPr>
        <u/>
        <sz val="10"/>
        <color theme="10"/>
        <rFont val="Arial"/>
        <family val="2"/>
      </rPr>
      <t>http://cda.gov.ph/images/Issuances/MCs/MC2013-22-Guidelines-on-mainstreaming-GAD-in-coops.pdf</t>
    </r>
  </si>
  <si>
    <t>Memorandum Circular No. 2014-01</t>
  </si>
  <si>
    <t>Regulatory Relief for Cooperatives Affected by 2013 Fortuitous Events</t>
  </si>
  <si>
    <r>
      <rPr>
        <sz val="10"/>
        <rFont val="Arial"/>
        <family val="2"/>
      </rPr>
      <t xml:space="preserve">Records Section/     </t>
    </r>
    <r>
      <rPr>
        <u/>
        <sz val="10"/>
        <color theme="10"/>
        <rFont val="Arial"/>
        <family val="2"/>
      </rPr>
      <t>http://cda.gov.ph/images/Issuances/MCs/MC2014-01-Regulatory-Relief-for-Cooperatives-Affected-by-2013-Fortuitous-Events.pdf</t>
    </r>
  </si>
  <si>
    <t>Memorandum Circular No. 2014-02</t>
  </si>
  <si>
    <t>Clarificatory Issuance on the Five (5) Consecutive Year Limit Rule in the Engagement of Cooperative External Auditor</t>
  </si>
  <si>
    <r>
      <rPr>
        <sz val="10"/>
        <rFont val="Arial"/>
        <family val="2"/>
      </rPr>
      <t xml:space="preserve">Records Section/     </t>
    </r>
    <r>
      <rPr>
        <u/>
        <sz val="10"/>
        <color theme="10"/>
        <rFont val="Arial"/>
        <family val="2"/>
      </rPr>
      <t>http://cda.gov.ph/images/Issuances/MCs/MC2014-02-clarificatory-issuance-on-the-5-cons-yr-limit-rule-in-the-engagement-of-external-auditor.pdf</t>
    </r>
  </si>
  <si>
    <t>Memorandum Circular No. 2014-03</t>
  </si>
  <si>
    <t>Implementing the Collection of Legal Research Fund Fee from Fees for Registration and Amendment, Petitions, Complaint Imposed by the CDA</t>
  </si>
  <si>
    <r>
      <rPr>
        <sz val="10"/>
        <rFont val="Arial"/>
        <family val="2"/>
      </rPr>
      <t xml:space="preserve">Records Section/    </t>
    </r>
    <r>
      <rPr>
        <u/>
        <sz val="10"/>
        <color theme="10"/>
        <rFont val="Arial"/>
        <family val="2"/>
      </rPr>
      <t>http://cda.gov.ph/images/Issuances/MCs/MC2014-02-clarificatory-issuance-on-the-5-cons-yr-limit-rule-in-the-engagement-of-external-auditor.pdf</t>
    </r>
  </si>
  <si>
    <t>Memorandum Circular No. 2014-04</t>
  </si>
  <si>
    <t>Amendment to Memo-Circular No. 2013-12 Series of 2013: Policy on the Required Ownership of Units by Transportation Service Cooperative</t>
  </si>
  <si>
    <r>
      <rPr>
        <sz val="10"/>
        <rFont val="Arial"/>
        <family val="2"/>
      </rPr>
      <t xml:space="preserve">Records Section    </t>
    </r>
    <r>
      <rPr>
        <u/>
        <sz val="10"/>
        <color theme="10"/>
        <rFont val="Arial"/>
        <family val="2"/>
      </rPr>
      <t>http://cda.gov.ph/images/Issuances/MCs/MC2014-04-amend-mc2013-13-re-policy-ownrship-units-transpo-service-coops.pdf</t>
    </r>
  </si>
  <si>
    <t>Memorandum Circular No. 2014-05</t>
  </si>
  <si>
    <t>Guidelines in the Implementation of Web-Based Coop. Annual Progress Report Information System (CAPRIS)</t>
  </si>
  <si>
    <r>
      <rPr>
        <sz val="10"/>
        <rFont val="Arial"/>
        <family val="2"/>
      </rPr>
      <t xml:space="preserve">Records Section/     </t>
    </r>
    <r>
      <rPr>
        <u/>
        <sz val="10"/>
        <color theme="10"/>
        <rFont val="Arial"/>
        <family val="2"/>
      </rPr>
      <t>http://cda.gov.ph/78-resources/issuances/memorandum-circulars-mcs/457-mc-2014-05-guidelines-in-the-implementation-of-web-based-cooperative-annual-progress-report-information-system-capris</t>
    </r>
  </si>
  <si>
    <t>Memorandum Circular No. 2014-06</t>
  </si>
  <si>
    <t xml:space="preserve">Correction to Memorandum Circular No. 2014-04 </t>
  </si>
  <si>
    <r>
      <rPr>
        <sz val="10"/>
        <rFont val="Arial"/>
        <family val="2"/>
      </rPr>
      <t xml:space="preserve">Records Section/     </t>
    </r>
    <r>
      <rPr>
        <u/>
        <sz val="10"/>
        <color theme="10"/>
        <rFont val="Arial"/>
        <family val="2"/>
      </rPr>
      <t>http://cda.gov.ph/images/Issuances/MCs/MC2014-06-correction-to-mc-2014-04.pdf</t>
    </r>
  </si>
  <si>
    <t>Memorandum Circular No. 2015-01</t>
  </si>
  <si>
    <t xml:space="preserve">Revised Guidelines Governing the Registration of Cooperatives </t>
  </si>
  <si>
    <r>
      <rPr>
        <sz val="10"/>
        <rFont val="Arial"/>
        <family val="2"/>
      </rPr>
      <t xml:space="preserve">Records Section/     </t>
    </r>
    <r>
      <rPr>
        <u/>
        <sz val="10"/>
        <color theme="10"/>
        <rFont val="Arial"/>
        <family val="2"/>
      </rPr>
      <t>http://cda.gov.ph/images/Issuances/MCs/MC2015-01-revised-guidelines-governing-registration-cooperatives.pdf</t>
    </r>
  </si>
  <si>
    <t>Memorandum Circular No. 2015-02</t>
  </si>
  <si>
    <t>Guidelines on Inspection of Cooperatives</t>
  </si>
  <si>
    <r>
      <rPr>
        <sz val="10"/>
        <rFont val="Arial"/>
        <family val="2"/>
      </rPr>
      <t xml:space="preserve">Records Section/     </t>
    </r>
    <r>
      <rPr>
        <u/>
        <sz val="10"/>
        <color theme="10"/>
        <rFont val="Arial"/>
        <family val="2"/>
      </rPr>
      <t>http://cda.gov.ph/images/Issuances/MCs/MC2015-02-guidelines-on-inspection-of-coops.pdf</t>
    </r>
  </si>
  <si>
    <t>Memorandum Circular No. 2015-03</t>
  </si>
  <si>
    <t>Guidelines for the Creation, Organization, Supervision and Monitoring of Laboratory Cooperative</t>
  </si>
  <si>
    <r>
      <rPr>
        <sz val="10"/>
        <rFont val="Arial"/>
        <family val="2"/>
      </rPr>
      <t xml:space="preserve">Records Section/     </t>
    </r>
    <r>
      <rPr>
        <u/>
        <sz val="10"/>
        <color theme="10"/>
        <rFont val="Arial"/>
        <family val="2"/>
      </rPr>
      <t>http://cda.gov.ph/images/Issuances/MCs/MC2015-03-guidelines-creation-organization-supervision-monitoring-lab-cooperatives.pdf</t>
    </r>
  </si>
  <si>
    <t>Memorandum Circular No. 2015-04</t>
  </si>
  <si>
    <t>Guidelines in the Imposition of Fines and Penalties for Delayed Submission of Required Regular Reports</t>
  </si>
  <si>
    <r>
      <rPr>
        <sz val="10"/>
        <rFont val="Arial"/>
        <family val="2"/>
      </rPr>
      <t xml:space="preserve">Records Section/      </t>
    </r>
    <r>
      <rPr>
        <u/>
        <sz val="10"/>
        <color theme="10"/>
        <rFont val="Arial"/>
        <family val="2"/>
      </rPr>
      <t>http://cda.gov.ph/images/Issuances/MCs/MC2015-04-guidelines-implementation-fines-penalties-delayed-submission-regular-reports.pdf</t>
    </r>
  </si>
  <si>
    <t>Memorandum Circular No. 2015-05</t>
  </si>
  <si>
    <t xml:space="preserve">Guidelines for the Registration of Agiruclture Cooperative </t>
  </si>
  <si>
    <r>
      <rPr>
        <sz val="10"/>
        <rFont val="Arial"/>
        <family val="2"/>
      </rPr>
      <t xml:space="preserve">Records Section/     </t>
    </r>
    <r>
      <rPr>
        <u/>
        <sz val="10"/>
        <color theme="10"/>
        <rFont val="Arial"/>
        <family val="2"/>
      </rPr>
      <t>http://cda.gov.ph/images/Issuances/MCs/MC2015-05-guidelines-registration-agriculture-cooperative.pdf</t>
    </r>
  </si>
  <si>
    <t>Memorandum Circular No. 2015-06</t>
  </si>
  <si>
    <t>Philippine Financial Reporting Framework for Cooperatives</t>
  </si>
  <si>
    <r>
      <rPr>
        <sz val="10"/>
        <rFont val="Arial"/>
        <family val="2"/>
      </rPr>
      <t xml:space="preserve">Records Section/     </t>
    </r>
    <r>
      <rPr>
        <u/>
        <sz val="10"/>
        <color theme="10"/>
        <rFont val="Arial"/>
        <family val="2"/>
      </rPr>
      <t>http://cda.gov.ph/images/Issuances/MCs/MC2015-06-philippine-financial-reporting-framework-cooperatives.pdf</t>
    </r>
  </si>
  <si>
    <t>Memorandum Circular No. 2015-07</t>
  </si>
  <si>
    <t>Guidelines Governing the Registration of Multi-Purpose Cooperative</t>
  </si>
  <si>
    <t>Memorandum Circular No. 2015-08</t>
  </si>
  <si>
    <t>Guidelines governing the Issuance of Certificate of Compliance (COC)</t>
  </si>
  <si>
    <r>
      <rPr>
        <sz val="10"/>
        <rFont val="Arial"/>
        <family val="2"/>
      </rPr>
      <t xml:space="preserve">Records Section/     </t>
    </r>
    <r>
      <rPr>
        <u/>
        <sz val="10"/>
        <color theme="10"/>
        <rFont val="Arial"/>
        <family val="2"/>
      </rPr>
      <t>http://cda.gov.ph/images/Issuances/MCs/MC2015-08-guidelines-governing-the-issuance-of-certificate-of-compliance-coc.pdf</t>
    </r>
  </si>
  <si>
    <t>Memorandum Circular No. 2015-09</t>
  </si>
  <si>
    <t>Revised Guidelines Implementing the New Training Requirement of COOP Officers</t>
  </si>
  <si>
    <r>
      <rPr>
        <sz val="10"/>
        <rFont val="Arial"/>
        <family val="2"/>
      </rPr>
      <t xml:space="preserve">Records Section/     </t>
    </r>
    <r>
      <rPr>
        <u/>
        <sz val="10"/>
        <color theme="10"/>
        <rFont val="Arial"/>
        <family val="2"/>
      </rPr>
      <t>http://cda.gov.ph/images/Issuances/MCs/MC2015-09-revised-guidelines-implementing-the-new-training-requirements-of-coop-officers.pdf</t>
    </r>
  </si>
  <si>
    <t>Memorandum Circular No. 2015-10</t>
  </si>
  <si>
    <t xml:space="preserve">Revised Guidelines on the Accreditation of COOP Training Provider </t>
  </si>
  <si>
    <r>
      <rPr>
        <sz val="10"/>
        <rFont val="Arial"/>
        <family val="2"/>
      </rPr>
      <t xml:space="preserve">Records Section/     </t>
    </r>
    <r>
      <rPr>
        <u/>
        <sz val="10"/>
        <color theme="10"/>
        <rFont val="Arial"/>
        <family val="2"/>
      </rPr>
      <t>http://cda.gov.ph/images/Issuances/MCs/MC2015-10-revised-guidelines-on-the-accreditation-of-coop-training-providers.pdf</t>
    </r>
  </si>
  <si>
    <t>Memorandum Circular No. 2015-11</t>
  </si>
  <si>
    <t xml:space="preserve">Amended Policy Guidelines on the Establishment of Cooperative Branch </t>
  </si>
  <si>
    <r>
      <rPr>
        <sz val="10"/>
        <rFont val="Arial"/>
        <family val="2"/>
      </rPr>
      <t xml:space="preserve">Records Section/     </t>
    </r>
    <r>
      <rPr>
        <u/>
        <sz val="10"/>
        <color theme="10"/>
        <rFont val="Arial"/>
        <family val="2"/>
      </rPr>
      <t>http://cda.gov.ph/resources/issuances/memorandum-circulars-mcs/78-resources/issuances/memorandum-circulars-mcs/647-mc-2015-11-amended-policy-guidelines-on-the-establishment-of-cooperative-branch</t>
    </r>
  </si>
  <si>
    <t>Memorandum Circular No. 2016-01</t>
  </si>
  <si>
    <t>Amendment to MC No. 2010-03 on the Guidelines of the Payment of Registration Fees</t>
  </si>
  <si>
    <r>
      <rPr>
        <sz val="10"/>
        <rFont val="Arial"/>
        <family val="2"/>
      </rPr>
      <t xml:space="preserve">Records Section/     </t>
    </r>
    <r>
      <rPr>
        <u/>
        <sz val="10"/>
        <color theme="10"/>
        <rFont val="Arial"/>
        <family val="2"/>
      </rPr>
      <t>http://cda.gov.ph/images/Issuances/MCs/MC2016-01-amended-mc-2010-03-guidelines-payment-registration-fees.pdf</t>
    </r>
  </si>
  <si>
    <t>Memorandum Circular No. 2016-02</t>
  </si>
  <si>
    <t>Amendment to MC No. 2015-01  on the Revised Guidelines Governing the Registration of Cooperatives</t>
  </si>
  <si>
    <r>
      <rPr>
        <sz val="10"/>
        <rFont val="Arial"/>
        <family val="2"/>
      </rPr>
      <t xml:space="preserve">Records Section/      </t>
    </r>
    <r>
      <rPr>
        <u/>
        <sz val="10"/>
        <color theme="10"/>
        <rFont val="Arial"/>
        <family val="2"/>
      </rPr>
      <t>http://cda.gov.ph/images/Issuances/MCs/MC2016-02-Amendment-MC2015-01-Revised-Guidelines-Governing-Registration-Coops.pdf</t>
    </r>
  </si>
  <si>
    <t>Memorandum Circular No. 2016-03</t>
  </si>
  <si>
    <t xml:space="preserve">Guidelines in the Implementation of Capital Build-up and Savings Mobilization of Cooperatives </t>
  </si>
  <si>
    <r>
      <rPr>
        <sz val="10"/>
        <rFont val="Arial"/>
        <family val="2"/>
      </rPr>
      <t xml:space="preserve">Records Section/     </t>
    </r>
    <r>
      <rPr>
        <u/>
        <sz val="10"/>
        <color theme="10"/>
        <rFont val="Arial"/>
        <family val="2"/>
      </rPr>
      <t>http://cda.gov.ph/images/Issuances/MCs/MC2016-03-guidelines-implementation-cbu-sm-labor-service-coops.pdf</t>
    </r>
  </si>
  <si>
    <t>Memorandum Circular No. 2016-04</t>
  </si>
  <si>
    <t xml:space="preserve">Supplementing CDA Memorandum Circular No. 2012-03 Dated December 9, 2011 Relative to the Procedural Rules Governing the Conduct of Voluntary Arbitration Before the CDA </t>
  </si>
  <si>
    <r>
      <rPr>
        <sz val="10"/>
        <rFont val="Arial"/>
        <family val="2"/>
      </rPr>
      <t xml:space="preserve">Records Section/    </t>
    </r>
    <r>
      <rPr>
        <u/>
        <sz val="10"/>
        <color theme="10"/>
        <rFont val="Arial"/>
        <family val="2"/>
      </rPr>
      <t>http://cda.gov.ph/images/Issuances/MCs/MC2016-04-supplemental-cda-mc-2012-03-dtd-dec-9-2011-relative-voluntary-arbitration-cda.pdf</t>
    </r>
  </si>
  <si>
    <t>Memorandum Circular No. 2016-05</t>
  </si>
  <si>
    <t>Amended Guidelines on the Establishment of Cooperative Sattelite of Cooperatives</t>
  </si>
  <si>
    <r>
      <rPr>
        <sz val="10"/>
        <rFont val="Arial"/>
        <family val="2"/>
      </rPr>
      <t>Records Section/</t>
    </r>
    <r>
      <rPr>
        <sz val="10"/>
        <color theme="10"/>
        <rFont val="Arial"/>
        <family val="2"/>
      </rPr>
      <t xml:space="preserve">     http://cda.gov.ph/cda.gov.ph/78-resources/issuances/memorandum-circulars-mcs/716-mc-2016-05-amended-guidelines-on-the-establishment-of-cooperative-sattelite-offices</t>
    </r>
  </si>
  <si>
    <t>Memorandum Circular No. 2016-06</t>
  </si>
  <si>
    <t xml:space="preserve">Revised Standard Chart of Accounts for Cooperatives </t>
  </si>
  <si>
    <r>
      <rPr>
        <sz val="10"/>
        <rFont val="Arial"/>
        <family val="2"/>
      </rPr>
      <t xml:space="preserve">Records Section/    </t>
    </r>
    <r>
      <rPr>
        <u/>
        <sz val="10"/>
        <color theme="10"/>
        <rFont val="Arial"/>
        <family val="2"/>
      </rPr>
      <t>http://cda.gov.ph/cda.gov.ph/78-resources/issuances/memorandum-circulars-mcs/717-mc-2016-06-revised-standard-chart-of-accounts-for-cooperatives</t>
    </r>
  </si>
  <si>
    <t>Memorandum Circular No. 2016-07</t>
  </si>
  <si>
    <t>Amended Guidelines Governing the Issuance of Certificate of Compliance (COC)</t>
  </si>
  <si>
    <r>
      <rPr>
        <sz val="10"/>
        <rFont val="Arial"/>
        <family val="2"/>
      </rPr>
      <t xml:space="preserve">Records Section/    </t>
    </r>
    <r>
      <rPr>
        <u/>
        <sz val="10"/>
        <color theme="10"/>
        <rFont val="Arial"/>
        <family val="2"/>
      </rPr>
      <t>http://cda.gov.ph/images/Issuances/MCs/MC2016-07-amended-guidelines-governing-the-issuances-of-certificate-of-compliance-coc.pdf</t>
    </r>
  </si>
  <si>
    <t>Amended Schedule of Registration Fees</t>
  </si>
  <si>
    <t>Memorandum Circular No. 2016-08</t>
  </si>
  <si>
    <r>
      <rPr>
        <sz val="10"/>
        <rFont val="Arial"/>
        <family val="2"/>
      </rPr>
      <t xml:space="preserve">Records Section/      </t>
    </r>
    <r>
      <rPr>
        <u/>
        <sz val="10"/>
        <color theme="10"/>
        <rFont val="Arial"/>
        <family val="2"/>
      </rPr>
      <t>http://cda.gov.ph/images/Issuances/MCs/MC2016-08-amended-sched-registration-fees-onar.pdf</t>
    </r>
  </si>
  <si>
    <t>Memorandum Circular No. 2017-01</t>
  </si>
  <si>
    <t xml:space="preserve">Capability Building Program for Micro Cooperatives </t>
  </si>
  <si>
    <r>
      <rPr>
        <sz val="10"/>
        <rFont val="Arial"/>
        <family val="2"/>
      </rPr>
      <t>Records Section/</t>
    </r>
    <r>
      <rPr>
        <sz val="10"/>
        <color theme="10"/>
        <rFont val="Arial"/>
        <family val="2"/>
      </rPr>
      <t xml:space="preserve">     </t>
    </r>
    <r>
      <rPr>
        <u/>
        <sz val="10"/>
        <color theme="10"/>
        <rFont val="Arial"/>
        <family val="2"/>
      </rPr>
      <t>http://cda.gov.ph/images/Issuances/MCs/MC2017-01-capability-bldg-prog-micro-coop.pdf</t>
    </r>
  </si>
  <si>
    <t>Memorandum Circular No. 2017-02</t>
  </si>
  <si>
    <t xml:space="preserve">Guidelines on the Conduct of Pre-Registration Seminar (PRS) for Prospective Members of Would-Be Primary Cooperatives </t>
  </si>
  <si>
    <r>
      <rPr>
        <sz val="10"/>
        <rFont val="Arial"/>
        <family val="2"/>
      </rPr>
      <t xml:space="preserve">Records Section/    </t>
    </r>
    <r>
      <rPr>
        <u/>
        <sz val="10"/>
        <color theme="10"/>
        <rFont val="Arial"/>
        <family val="2"/>
      </rPr>
      <t>http://cda.gov.ph/images/Issuances/MCs/MC2017-02-guidelines-conduct-pre-regn-sem-prospect-members-of-would-be-primary-coops.pdf</t>
    </r>
  </si>
  <si>
    <t>Memorandum Circular No. 2017-03</t>
  </si>
  <si>
    <t>Amendment to CDA Memorandum Circular No. 2012-05 dated June 11, 2012 on Policy Guidelines  Mandating Coooperative to Put-up Signage in their Respective Offices</t>
  </si>
  <si>
    <r>
      <rPr>
        <sz val="10"/>
        <rFont val="Arial"/>
        <family val="2"/>
      </rPr>
      <t xml:space="preserve">Records Section/     </t>
    </r>
    <r>
      <rPr>
        <u/>
        <sz val="10"/>
        <color theme="10"/>
        <rFont val="Arial"/>
        <family val="2"/>
      </rPr>
      <t>http://cda.gov.ph/resources/issuances/memorandum-circulars-mcs/78-resources/issuances/memorandum-circulars-mcs/750-mc-2017-03-amendment-to-cda-memorandum-circular-no-2012-15-dated-june-11-2012-on-policy-guidelines-mandating-cooperative-to-put-up-signage-in-their-respective-offices</t>
    </r>
  </si>
  <si>
    <t>Memorandum Circular No. 2017-04</t>
  </si>
  <si>
    <t xml:space="preserve">Tool for Assessing Progress of Gender Equality in Primary Cooperatives as supplemental to Memorandum Circular 2013-22  </t>
  </si>
  <si>
    <r>
      <rPr>
        <sz val="10"/>
        <rFont val="Arial"/>
        <family val="2"/>
      </rPr>
      <t xml:space="preserve">Records Section/      </t>
    </r>
    <r>
      <rPr>
        <u/>
        <sz val="10"/>
        <color theme="10"/>
        <rFont val="Arial"/>
        <family val="2"/>
      </rPr>
      <t>http://cda.gov.ph/images/Issuances/MCs/MC2017-04-tool-assessing-progress-gender-equality-primary-coops-supplemental-mc2013-22.pdf</t>
    </r>
  </si>
  <si>
    <t>Memorandum Circular No. 2017-05</t>
  </si>
  <si>
    <t>Governance and Management Audit Report for Cooperatives</t>
  </si>
  <si>
    <r>
      <rPr>
        <sz val="10"/>
        <rFont val="Arial"/>
        <family val="2"/>
      </rPr>
      <t xml:space="preserve">Records Section/     </t>
    </r>
    <r>
      <rPr>
        <u/>
        <sz val="10"/>
        <color theme="10"/>
        <rFont val="Arial"/>
        <family val="2"/>
      </rPr>
      <t>http://cda.gov.ph/images/Issuances/MCs/MC2017-05-governance-management-audit-report-for-coops.pdf</t>
    </r>
  </si>
  <si>
    <t>Memorandum Circular No. 2017-06</t>
  </si>
  <si>
    <t xml:space="preserve">Advisory on the Extension of Compliance Period on the Required Ownership of Units by Transportation Service Cooperatives Engaged in the Operation of Public Utility Jeepney (PUJs) </t>
  </si>
  <si>
    <r>
      <rPr>
        <sz val="10"/>
        <rFont val="Arial"/>
        <family val="2"/>
      </rPr>
      <t xml:space="preserve">Records Section/      </t>
    </r>
    <r>
      <rPr>
        <u/>
        <sz val="10"/>
        <color theme="10"/>
        <rFont val="Arial"/>
        <family val="2"/>
      </rPr>
      <t>http://cda.gov.ph/images/Issuances/MCs/MC2017-06-Advisory-Extension-Compliance-Required-Ownership_-Transportation-Service-Cooperatives-Engaged-Operation-PUJs.pdf</t>
    </r>
  </si>
  <si>
    <r>
      <rPr>
        <sz val="10"/>
        <rFont val="Arial"/>
        <family val="2"/>
      </rPr>
      <t xml:space="preserve">Records Section/      </t>
    </r>
    <r>
      <rPr>
        <u/>
        <sz val="10"/>
        <color theme="10"/>
        <rFont val="Arial"/>
        <family val="2"/>
      </rPr>
      <t>http://cda.gov.ph/78-resources/issuances/memorandum-circulars-mcs/887-mc-2018-01-revised-guidelines-on-social-audit-of-cooperative</t>
    </r>
  </si>
  <si>
    <t>Memorandum Circular No. 2018-01</t>
  </si>
  <si>
    <t>Revised Guidelines on Social Audit of Cooperatives</t>
  </si>
  <si>
    <t>Memorandum Circular No. 2018-02</t>
  </si>
  <si>
    <r>
      <rPr>
        <sz val="10"/>
        <rFont val="Arial"/>
        <family val="2"/>
      </rPr>
      <t xml:space="preserve">Records Section/      </t>
    </r>
    <r>
      <rPr>
        <u/>
        <sz val="10"/>
        <color theme="10"/>
        <rFont val="Arial"/>
        <family val="2"/>
      </rPr>
      <t>http://cda.gov.ph/images/Issuances/MCs/MC2018-02-declaration-2018oct20-national-cooperative-day.pdf</t>
    </r>
  </si>
  <si>
    <t>Declaration of October 20, 2018 as National Cooperative Day</t>
  </si>
  <si>
    <t>Cooperative Pro-Forma Registration Documents</t>
  </si>
  <si>
    <r>
      <rPr>
        <sz val="10"/>
        <rFont val="Arial"/>
        <family val="2"/>
      </rPr>
      <t xml:space="preserve">Registration Division/     </t>
    </r>
    <r>
      <rPr>
        <u/>
        <sz val="10"/>
        <color theme="10"/>
        <rFont val="Arial"/>
        <family val="2"/>
      </rPr>
      <t>http://cda.gov.ph/resources/downloads/pro-forma-registration-documents</t>
    </r>
  </si>
  <si>
    <t>Registration Division (RD)</t>
  </si>
  <si>
    <t>Pro-forma of economic survey, cooperative name reservation request form, guide to fill up model AOC and BL and other pertinent documents required for registration of differnet types of cooperatives</t>
  </si>
  <si>
    <r>
      <rPr>
        <sz val="10"/>
        <rFont val="Arial"/>
        <family val="2"/>
      </rPr>
      <t xml:space="preserve">Supervision and Examination Unit/      </t>
    </r>
    <r>
      <rPr>
        <u/>
        <sz val="10"/>
        <color theme="10"/>
        <rFont val="Arial"/>
        <family val="2"/>
      </rPr>
      <t>http://cda.gov.ph/resources/downloads/standard-report-forms</t>
    </r>
  </si>
  <si>
    <t>Cooperative Standard Report Forms</t>
  </si>
  <si>
    <t>Report Forms for Report on Mediation Conciliation, CAPR, Social Audit Tool and Governance and Management Audir Report</t>
  </si>
  <si>
    <t>Supervision and Examination Unit (SEU)</t>
  </si>
  <si>
    <t>SEU/ MIS Unit</t>
  </si>
  <si>
    <t>RD/ MIS Unit</t>
  </si>
  <si>
    <t>CDA Accreditations</t>
  </si>
  <si>
    <t>List of Accredited Coop External Auditors and Coop Training Providers and List of Recognized Coop Mediators-Conciliators as of July 2018</t>
  </si>
  <si>
    <r>
      <rPr>
        <sz val="10"/>
        <rFont val="Arial"/>
        <family val="2"/>
      </rPr>
      <t xml:space="preserve">CRITD/      </t>
    </r>
    <r>
      <rPr>
        <u/>
        <sz val="10"/>
        <color theme="10"/>
        <rFont val="Arial"/>
        <family val="2"/>
      </rPr>
      <t>http://cda.gov.ph/resources/downloads/cda-accreditations</t>
    </r>
  </si>
  <si>
    <r>
      <rPr>
        <sz val="10"/>
        <rFont val="Arial"/>
        <family val="2"/>
      </rPr>
      <t xml:space="preserve">Records Section/      </t>
    </r>
    <r>
      <rPr>
        <u/>
        <sz val="10"/>
        <color theme="10"/>
        <rFont val="Arial"/>
        <family val="2"/>
      </rPr>
      <t>http://cda.gov.ph/resources/downloads/publications/annual-reports</t>
    </r>
  </si>
  <si>
    <t>CDA Annual Reports</t>
  </si>
  <si>
    <t>Annual Report of CDA from CY 2011-2017</t>
  </si>
  <si>
    <t>Office of the Chairman (OC)/ Planning Division (PD)</t>
  </si>
  <si>
    <t>OC/ PD/ MIS Unit</t>
  </si>
  <si>
    <t>Philippine Cooperative News</t>
  </si>
  <si>
    <t xml:space="preserve">Office of the Chairman (OC)  </t>
  </si>
  <si>
    <t>OC/ MIS Unit</t>
  </si>
  <si>
    <r>
      <rPr>
        <sz val="10"/>
        <rFont val="Arial"/>
        <family val="2"/>
      </rPr>
      <t xml:space="preserve">Office of the Chairman/      </t>
    </r>
    <r>
      <rPr>
        <u/>
        <sz val="10"/>
        <color theme="10"/>
        <rFont val="Arial"/>
        <family val="2"/>
      </rPr>
      <t>http://cda.gov.ph/resources/downloads/publications/phil-coop-news/813-philippine-cooperative-news-volume-1-issue-3</t>
    </r>
  </si>
  <si>
    <t>2018 Philippine Cooperative News Volume 1 Issue 3</t>
  </si>
  <si>
    <t>2017 Philippine Cooperative News Volume 1 Issue 2</t>
  </si>
  <si>
    <r>
      <rPr>
        <sz val="10"/>
        <rFont val="Arial"/>
        <family val="2"/>
      </rPr>
      <t xml:space="preserve">Office of the Chairman/     </t>
    </r>
    <r>
      <rPr>
        <u/>
        <sz val="10"/>
        <color theme="10"/>
        <rFont val="Arial"/>
        <family val="2"/>
      </rPr>
      <t>http://cda.gov.ph/resources/downloads/publications/phil-coop-news/801-phil-coop-news</t>
    </r>
  </si>
  <si>
    <t>Knowledge Management</t>
  </si>
  <si>
    <t>Instructional Guide for new registration and amendment of Articles of Cooperation and Bylaws with change of coop name and other informative brochures</t>
  </si>
  <si>
    <r>
      <rPr>
        <sz val="10"/>
        <rFont val="Arial"/>
        <family val="2"/>
      </rPr>
      <t xml:space="preserve">RD, CRITD/      </t>
    </r>
    <r>
      <rPr>
        <u/>
        <sz val="10"/>
        <color theme="10"/>
        <rFont val="Arial"/>
        <family val="2"/>
      </rPr>
      <t>http://cda.gov.ph/resources/downloads/publications/knowledge-management</t>
    </r>
  </si>
  <si>
    <t>RD/ CRITD/ MIS Unit</t>
  </si>
  <si>
    <t>RD/ CRITD</t>
  </si>
  <si>
    <t>Other Information</t>
  </si>
  <si>
    <t>Basic information on Cooperatives, Marginalized sectors and CDA Declarations</t>
  </si>
  <si>
    <t>http://cda.gov.ph/resources/partners</t>
  </si>
  <si>
    <r>
      <rPr>
        <sz val="10"/>
        <rFont val="Arial"/>
        <family val="2"/>
      </rPr>
      <t xml:space="preserve">  </t>
    </r>
    <r>
      <rPr>
        <u/>
        <sz val="10"/>
        <color theme="10"/>
        <rFont val="Arial"/>
        <family val="2"/>
      </rPr>
      <t>http://cda.gov.ph/resources/downloads/other-information</t>
    </r>
  </si>
  <si>
    <t>CDA Partners</t>
  </si>
  <si>
    <t>National Government Agencies and other Private Sectors that established partnership with the CDA</t>
  </si>
  <si>
    <t>http://cda.gov.ph/transparency/overview/historical-background</t>
  </si>
  <si>
    <t>History</t>
  </si>
  <si>
    <t>Historical background of the development of cooperatives in the Philippines</t>
  </si>
  <si>
    <t>http://cda.gov.ph/transparency/overview/organizational-structure</t>
  </si>
  <si>
    <t>Organizational Structure of the Cooperative Development Authority</t>
  </si>
  <si>
    <t>Organizational Structure</t>
  </si>
  <si>
    <t>https://cda.gov.ph/transparency/overview/core-values</t>
  </si>
  <si>
    <t>Core Values</t>
  </si>
  <si>
    <t>Core Values of the Cooperative Development Authority</t>
  </si>
  <si>
    <t>https://cda.gov.ph/transparency/overview/legal-basis</t>
  </si>
  <si>
    <t>Legal Basis</t>
  </si>
  <si>
    <t>In fulfillment of the provisions of section 15, article XII of the Philippine Constitution.</t>
  </si>
  <si>
    <t>Board of Administrators</t>
  </si>
  <si>
    <t>https://cda.gov.ph/transparency/name-of-officials/board-of-administrators</t>
  </si>
  <si>
    <t>Name of the current CDA Board of Administrators with contact details</t>
  </si>
  <si>
    <t>Upon end of term of the Administrator</t>
  </si>
  <si>
    <t>https://cda.gov.ph/transparency/name-of-officials/office-of-the-executive-director</t>
  </si>
  <si>
    <t>Name of CDA Officials with their contact details and office functions</t>
  </si>
  <si>
    <t>https://cda.gov.ph/transparency/name-of-officials/management-staff-officials</t>
  </si>
  <si>
    <t>Management Staff Officials</t>
  </si>
  <si>
    <t>Name of the Department Heads and Division Chiefs with their contact details</t>
  </si>
  <si>
    <t>as need arises</t>
  </si>
  <si>
    <t>https://cda.gov.ph/transparency/name-of-officials/regional-officials</t>
  </si>
  <si>
    <t>Regional Officials</t>
  </si>
  <si>
    <t>Name of the Extension Office Directors with their contact details</t>
  </si>
  <si>
    <t>https://cda.gov.ph/transparency/transparency-seal</t>
  </si>
  <si>
    <t>Transparency Seal</t>
  </si>
  <si>
    <t xml:space="preserve">CDA Mandates/ Citizen Charter, Annual Reports (Financial Accountability Reports), Disbursement and Income, approved budgers and targets, Annual Procurement Plans, BAC postings, ISO certification and CDA FOI compliance </t>
  </si>
  <si>
    <t>Accomplishment Reports</t>
  </si>
  <si>
    <t>CDA Accomplishment Reports CY 2010-2017</t>
  </si>
  <si>
    <t>Office of the Executive Director (OED)/ Planning Division (PD)</t>
  </si>
  <si>
    <t>OED/ PD/ MIS Unit</t>
  </si>
  <si>
    <t>https://cda.gov.ph/transparency/job-vacancies</t>
  </si>
  <si>
    <t>Job Vacancies</t>
  </si>
  <si>
    <t>Vacant positions at the CDA for fill-up are published in the website in accordance with the RA 7041 dated June 5, 1991</t>
  </si>
  <si>
    <t>HR/ MIS Unit</t>
  </si>
  <si>
    <t>Human Resource Section</t>
  </si>
  <si>
    <t>https://cda.gov.ph/2-uncategorised/274-masterlist-cooperatives</t>
  </si>
  <si>
    <t>Masterlist</t>
  </si>
  <si>
    <t>Masterlist of registered cooperatives under RA 9520 and list of delisted cooperatives</t>
  </si>
  <si>
    <t>https://cda.gov.ph/86-resources/downloads/other-information/109-2011-2016-philippine-cooperative-medium-term-development-plan</t>
  </si>
  <si>
    <t>PCMTDP Introduction/ Overview, vision, mission, principles and policy directions</t>
  </si>
  <si>
    <t>Recognition of the Establishment of the Cooperative Forum</t>
  </si>
  <si>
    <t>MC No. 1991-01</t>
  </si>
  <si>
    <t>standard (hard copy)</t>
  </si>
  <si>
    <t>OED/ Planning Division</t>
  </si>
  <si>
    <t>Philippine Cooperative Medium-Term Development Plan 2011-2016</t>
  </si>
  <si>
    <t>MC No. 1992-01</t>
  </si>
  <si>
    <t>Designation of Hearing Officers</t>
  </si>
  <si>
    <t>Legal Interpretation of Article 28 (2) and 43 of the Cooperative Code</t>
  </si>
  <si>
    <t>MC No. 1992-03</t>
  </si>
  <si>
    <t>MC No. 1992-02</t>
  </si>
  <si>
    <t>Revised Registration Fees and Other Fees to be Charged by the Authority</t>
  </si>
  <si>
    <t>MC No. 1992-04</t>
  </si>
  <si>
    <t>Annual Reports of Cooperatives</t>
  </si>
  <si>
    <t>MC No. 1992-05</t>
  </si>
  <si>
    <t>Special Orders</t>
  </si>
  <si>
    <t>Travel Orders</t>
  </si>
  <si>
    <t>Office Orders</t>
  </si>
  <si>
    <t>Board Resolutions</t>
  </si>
  <si>
    <t>Board Secretary's Records</t>
  </si>
  <si>
    <t>Office of the Board Secretary</t>
  </si>
  <si>
    <t>Issuances that prescribe CDA internal rules</t>
  </si>
  <si>
    <t>Resolutions that results to crucial decisions and instructions from the Board of Administrators as the governing body of the CDA.</t>
  </si>
  <si>
    <t>issuances which cover special assignments, designations or missions to be accomplished by officials and employees for a definite period outside of their regular function upon the directive of the Board of Administrators, the Chairman as CEO or the Executive Director or Extension Office Directors</t>
  </si>
  <si>
    <t xml:space="preserve">An issuance if SO constituting a group or authorizing an individual to undertake a task has already been issued but travel date has not been set. </t>
  </si>
  <si>
    <t>Amendment of Memorandum Circular No. 92-004, Otherwise Known as the Revised Registration Fees and Other Fees to be Charged by the Authority</t>
  </si>
  <si>
    <t>MC No. 1992-06</t>
  </si>
  <si>
    <t>MC No. 1992-07</t>
  </si>
  <si>
    <t xml:space="preserve">Procedural Guidelines </t>
  </si>
  <si>
    <t>MC No. 1992-08</t>
  </si>
  <si>
    <t xml:space="preserve">Procedure for the Preparation of Contracts and Memoranda of Agreements </t>
  </si>
  <si>
    <t>MC No. 1992-09</t>
  </si>
  <si>
    <t>MC No. 1992-10</t>
  </si>
  <si>
    <t xml:space="preserve">Issuance of Certificates and Types of Acceptable Bonds </t>
  </si>
  <si>
    <t xml:space="preserve">Creation of Cooperative Import, Evaluation and Monitoring Team Within the Authority </t>
  </si>
  <si>
    <t>MC No. 1992-11</t>
  </si>
  <si>
    <t xml:space="preserve">Board Resolution No. 228 s. 1992 Dated Sept. 9, 1992 </t>
  </si>
  <si>
    <t>MC No. 1992-12</t>
  </si>
  <si>
    <t>Issuance of Certificate of Good Standing</t>
  </si>
  <si>
    <t>MC No. 1992-13</t>
  </si>
  <si>
    <t xml:space="preserve">Courses of Action on the Failure to Submit the Required Annual Report Speedy Disposition of Administrative Cases </t>
  </si>
  <si>
    <t>MC No. 1992-14</t>
  </si>
  <si>
    <t xml:space="preserve">Executive Order No. 26 Prescribing Procedures and Sanctions to Ensure Exercise of its Quasi-Judicial Functions </t>
  </si>
  <si>
    <t>MC No. 1992-15</t>
  </si>
  <si>
    <t>Statement of Assets, Liabilities and Networth (SALN)</t>
  </si>
  <si>
    <t>Statement of Assets, Liabilities and Networth (SALN) of CDA Officials and personnel</t>
  </si>
  <si>
    <t>201 Files</t>
  </si>
  <si>
    <t>Personal files of CDA Officials and personnel which are composed of Personal Data Sheet, Appointment Papers, Birth Certificates, Marriage Contracts and other documents that contain sensitive information</t>
  </si>
  <si>
    <t>Bid Documents</t>
  </si>
  <si>
    <t xml:space="preserve">Bidding documents for the procurement of goods (ICT Equipment, vehicles etc.) and services (consultancy/ engineering, constructions) of CDA </t>
  </si>
  <si>
    <t>Property Magement</t>
  </si>
  <si>
    <t>General Services</t>
  </si>
  <si>
    <t>exception</t>
  </si>
  <si>
    <t>documents such as property acknowledgment report (PAR) and others that  are related to inventory of Property, Plant and Equipment</t>
  </si>
  <si>
    <t xml:space="preserve">documents such as Purchase Request, Request for Quotation, Result of Market Research and other documents related to the procurement process </t>
  </si>
  <si>
    <t>Procurement Procedure</t>
  </si>
  <si>
    <t>Human Resource</t>
  </si>
  <si>
    <t>Certificate of Registration and Articles of Cooperation and Bylaws of cooperatives</t>
  </si>
  <si>
    <t>Cooperative  Registration Documents</t>
  </si>
  <si>
    <t xml:space="preserve">Registration Division  </t>
  </si>
  <si>
    <t xml:space="preserve">Rules on Procedures of the Cooperative Development Authority in the Exercise of its Quasi-Judicial Functions </t>
  </si>
  <si>
    <t>MC No. 1993-01</t>
  </si>
  <si>
    <t>Revised Policies on Financial Assistance for Cooperative Training, Information, Research and Other Related Developmental Activities (Res. No. 10 s. 1992)</t>
  </si>
  <si>
    <t>MC No. 1993-02</t>
  </si>
  <si>
    <t xml:space="preserve">Promotion and Development of Apex Organization </t>
  </si>
  <si>
    <t>MC No. 1993-03</t>
  </si>
  <si>
    <t>Additional Guidelines for the Registration of Amendment to the Articles of Cooperation and By-Laws of Cooperative</t>
  </si>
  <si>
    <t>MC No. 1993-04</t>
  </si>
  <si>
    <t>Authority to Suspend or Revoke Certificate of Registration of Cooperatives</t>
  </si>
  <si>
    <t>MC No. 1993-05</t>
  </si>
  <si>
    <t>Exemption of Cooperatives from Local Business Taxes, Fees and Charges</t>
  </si>
  <si>
    <t>MC No. 1993-06</t>
  </si>
  <si>
    <t>Guidelines on the Cooperatrive Development Council</t>
  </si>
  <si>
    <t>MC No. 1993-07</t>
  </si>
  <si>
    <t>MC No. 1993-06-A</t>
  </si>
  <si>
    <t>Amendment on Guidelines on the Cooperative Development Council by Board Res. No. 164 s. 1993 Dated Aug. 17, 1993</t>
  </si>
  <si>
    <t>Mediation and Conciliation Proceeding</t>
  </si>
  <si>
    <t>MC No. 1993-08</t>
  </si>
  <si>
    <t xml:space="preserve">Registration of Cooperative Insurance Entities </t>
  </si>
  <si>
    <t>MC No. 1993-09</t>
  </si>
  <si>
    <t xml:space="preserve">Implementing Guidelines on the Utilization of Countrywide Development Funds for Cooperative Development </t>
  </si>
  <si>
    <t>MC No. 1993-10</t>
  </si>
  <si>
    <t>DOTC-CDA Implementing Guidelines on the Organization and Registration of Public Transportation and Comunication Service Cooperatives</t>
  </si>
  <si>
    <t>MC No. 1993-11</t>
  </si>
  <si>
    <t>The Role of the Cooperative Development Authority in the Implementation of the Philippine Medium Term Cooperative Development Plan (as Approved by the Board of Administrators per Res. No. 309 s, 1993 Dated Dec. 21, 1993)</t>
  </si>
  <si>
    <t>MC No. 1993-14</t>
  </si>
  <si>
    <t>Program Thrust and Priorities of CDA Starting in 1994</t>
  </si>
  <si>
    <t>MC No. 1994-01</t>
  </si>
  <si>
    <t>Memorandum of Agreements Between the Cooperative Development Authority and Chamber of Fisheries and Aquatic Resources of the Philippines (as Amended)</t>
  </si>
  <si>
    <t>MC No. 1994-01-A</t>
  </si>
  <si>
    <t xml:space="preserve">Memorandum of Agreements Between the Cooperative Development Authority and Chamber of Fisheries and Aquatic Resources of the Philippines (as Amended) </t>
  </si>
  <si>
    <t xml:space="preserve">Supreme Court Decision </t>
  </si>
  <si>
    <t>MC No. 1994-02</t>
  </si>
  <si>
    <t>MC No. 1994-03</t>
  </si>
  <si>
    <t xml:space="preserve">Addendum to Memorandum Circular No. 92-010 Re: Creation of Coop. Import, Evaluation and Monitoring Team Within the Authority </t>
  </si>
  <si>
    <t>MC No. 1994-04</t>
  </si>
  <si>
    <t xml:space="preserve">Memorandum of Agreement Between the Cooperative Development Authority and the Department of Interior and Local Government -National Reconciliation  and Development Council </t>
  </si>
  <si>
    <t>MC No. 1994-05</t>
  </si>
  <si>
    <t xml:space="preserve">Minimum Capitalization of a Cooperative Bank </t>
  </si>
  <si>
    <t>MC No. 1994-06</t>
  </si>
  <si>
    <t>Guidelines for the Implementation of the Savings Mobilization and Capital Build-Up Program (SMCBUP) by the Extension Offices and the</t>
  </si>
  <si>
    <t>MC No. 1994-07</t>
  </si>
  <si>
    <t>Free Legal Assistance to Cooperatives Duly Registered Under R. A. 6938</t>
  </si>
  <si>
    <t>MC No. 1994-08</t>
  </si>
  <si>
    <t xml:space="preserve">Implementing Guidelines for the Free Installation and/or Operationalization of the Cooperative's Bookkeeping/Accounting System </t>
  </si>
  <si>
    <t>MC No. 1994-09</t>
  </si>
  <si>
    <t>Policy on the Suspension/Cancellation of the Certificate of Registration of Cooperative Board Res. No. 328, s. 1994 Dated Sept. 13, 1994</t>
  </si>
  <si>
    <t>MC No. 1994-10</t>
  </si>
  <si>
    <t xml:space="preserve">Creation of the Steering Committee and the Different Sub-Committee for the Organization and Development of Telephone Cooperatives </t>
  </si>
  <si>
    <t>MC No. 1995-01</t>
  </si>
  <si>
    <t>Non-Acceptance of Photocopy Documents for Registration</t>
  </si>
  <si>
    <t>MC No. 1995-02</t>
  </si>
  <si>
    <t>Qualification of Convicted Persons who are Under Probation to Form or Join Cooperatives</t>
  </si>
  <si>
    <t>MC No. 1996-01</t>
  </si>
  <si>
    <t>Guidelines on the Formulation of Articles of Cooperation and By-Laws for Indigenous People's Cooperative (IPC's</t>
  </si>
  <si>
    <t>MC No. 1996-02</t>
  </si>
  <si>
    <t>CDA Board of Administrators Res. No. 465 s.1995 Dated Dec. 11, 1995</t>
  </si>
  <si>
    <t>MC No. 1996-03</t>
  </si>
  <si>
    <t>Notice of Submission of Annual Reports and Audited Financial Statements</t>
  </si>
  <si>
    <t>MC No. 1996-04</t>
  </si>
  <si>
    <t>Guidelines on the Issusance of Favorable Indorsement for the Tax and Duty Free Importations of Machineries, Equipment and Spare Parts (BOA Res. No. 50, s. 1996 Dated Feb. 12, 1996)</t>
  </si>
  <si>
    <t>MC No. 1996-05</t>
  </si>
  <si>
    <t xml:space="preserve">Simplified Guidelines on Merger and Consolidation of Cooperatives (Res. No. 73 s. 1996 Dated Feb. 26, 1996) </t>
  </si>
  <si>
    <t>MC No. 1996-06</t>
  </si>
  <si>
    <t xml:space="preserve">Procedural Guidelines on the Inspection of Cooperatives </t>
  </si>
  <si>
    <t>MC No. 1996-07</t>
  </si>
  <si>
    <t>Rules and Regulations Implementing Executive Order No. 316 Devolving Certain Powers and Functions to the Autonomous Region in Muslim Mindanao</t>
  </si>
  <si>
    <t>MC No. 1996-08</t>
  </si>
  <si>
    <t>The Deletion of the Word "Incorporated" or any Abbreviation Thereof to be Included in the Amendments of Articles of Cooperation and By-Laws</t>
  </si>
  <si>
    <t>MC No. 1996-09</t>
  </si>
  <si>
    <t>MC No. 1996-10</t>
  </si>
  <si>
    <t xml:space="preserve">CDA-NEA Implementing Guidelines on the Conversion of Electric Cooperatives Under R. A. 6938 </t>
  </si>
  <si>
    <t>MC No. 1996-11</t>
  </si>
  <si>
    <t>Revised Guidelines on the Issuance of Favorable Indorsement  for the Tax and Duty Free Importation of Machineries, Equipment and Spare Parts (Res. No. 356 s. 1996 Dated Dec. 9, 1996)</t>
  </si>
  <si>
    <t>MC No. 1997-01</t>
  </si>
  <si>
    <t>MC No. 1997-02</t>
  </si>
  <si>
    <t xml:space="preserve">Dissemination of Information and Practice of the 5th and 7th Principles of Cooperatives </t>
  </si>
  <si>
    <t>MC No. 1997-03</t>
  </si>
  <si>
    <t>Establishment of Cooperative Union</t>
  </si>
  <si>
    <t>MC No. 1997-04</t>
  </si>
  <si>
    <t>Registration of Books of Acounts with the Bureau of Internal Revenue (BIR)</t>
  </si>
  <si>
    <t>MC No. 1998-01</t>
  </si>
  <si>
    <t>Adoption of Fiscal Year Instead of Calendar Year</t>
  </si>
  <si>
    <t>MC No. 1998-02</t>
  </si>
  <si>
    <t xml:space="preserve">Provisional Registration of Electric Cooperatives </t>
  </si>
  <si>
    <t>MC No. 1998-03</t>
  </si>
  <si>
    <t>Presidential Appointment of New CDA Administrators</t>
  </si>
  <si>
    <t>MC No. 1998-04</t>
  </si>
  <si>
    <t xml:space="preserve">Clarification on A.5 II of Memo-Circular No. 92-004 s. 1992 as Amended by BOA Res. No. 143 s. 1992 </t>
  </si>
  <si>
    <t>MC No. 1998-05</t>
  </si>
  <si>
    <t xml:space="preserve">Officers of the Cooperative </t>
  </si>
  <si>
    <t xml:space="preserve">Cooperative Education and Training Fund (CETF) </t>
  </si>
  <si>
    <t>MC No. 1998-06</t>
  </si>
  <si>
    <t>MC No. 1999-01</t>
  </si>
  <si>
    <t>Flexi-Time Work Schedule</t>
  </si>
  <si>
    <t>MC No. 1999-02</t>
  </si>
  <si>
    <t xml:space="preserve">Amendment to the CDA Loaning Policies and Procedures </t>
  </si>
  <si>
    <t>MC No. 1999-03</t>
  </si>
  <si>
    <t>Exemption of Cooperatives from the Payment of All Courts and Sheriffs Fees</t>
  </si>
  <si>
    <t>MC No. 1999-04</t>
  </si>
  <si>
    <t>Admission of Youth as Regular Member of Cooperative</t>
  </si>
  <si>
    <t>MC No. 1999-05</t>
  </si>
  <si>
    <t>Standard Chart of Accounts for Credit Cooperatives</t>
  </si>
  <si>
    <t>MC No. 2000-01</t>
  </si>
  <si>
    <t>DOJ Opinion No. 14, s. 1999</t>
  </si>
  <si>
    <t>MC No. 2000-02</t>
  </si>
  <si>
    <t xml:space="preserve">Revenue Memorandum Order No. 75-99 </t>
  </si>
  <si>
    <t>MC No. 2000-03</t>
  </si>
  <si>
    <t>Data on the Number of Tax Returns Filed and Tax Payments by Cooperatives</t>
  </si>
  <si>
    <t>MC No. 2000-04</t>
  </si>
  <si>
    <t>Composition and Structure of the Cooperative Development Council (CDC's)</t>
  </si>
  <si>
    <t>MC No. 2000-05</t>
  </si>
  <si>
    <t xml:space="preserve">Amendment to CDA BOA Res. No. 105 s. 1992 on the Filing of Cooperatives Audited Financial Statement </t>
  </si>
  <si>
    <t>MC No. 2000-06</t>
  </si>
  <si>
    <t xml:space="preserve">Full Implementation of the Standard Audit System for Cooperatives by End of Fiscal Year 2002 </t>
  </si>
  <si>
    <t>MC No. 2000-07</t>
  </si>
  <si>
    <t xml:space="preserve">Organization, Composition and Function of the Cooperative External Auditor Recognition Board </t>
  </si>
  <si>
    <t>MC No. 2000-08</t>
  </si>
  <si>
    <t xml:space="preserve">Treatment of Losses from Cooperative Operation </t>
  </si>
  <si>
    <t>MC No. 2001-01</t>
  </si>
  <si>
    <t>Clarification Re: BOA Res. No. 43 s. 2001 Dated 23 Jan. 2001 and BOA Res. No. 41, s 1992 Dated March 16, 1992 (3-14-01)</t>
  </si>
  <si>
    <t>MC No. 2001-02</t>
  </si>
  <si>
    <t xml:space="preserve">Posting of Notices on Dissolution, Liquidation and Cancellation of Cooperatives </t>
  </si>
  <si>
    <t>MC No. 2001-03</t>
  </si>
  <si>
    <t xml:space="preserve">Amending Memo-Circular No. 92-012 Dated Oct. 20, 1992 Re: Issuance of Certificate of Good Standing </t>
  </si>
  <si>
    <t>MC No. 2001-4</t>
  </si>
  <si>
    <t>Implementing Guidelines on Proclamation No. 129 Dated Dec. 5, 2001</t>
  </si>
  <si>
    <t>MC No. 2002-01</t>
  </si>
  <si>
    <t xml:space="preserve">Revenue Regulations No. 20-2001 </t>
  </si>
  <si>
    <t>MC No. 2002-02</t>
  </si>
  <si>
    <t xml:space="preserve">Completion of the Maximum Number of Regular Member Affiliates </t>
  </si>
  <si>
    <t>MC No. 2002-03</t>
  </si>
  <si>
    <t>Revised Schedule of Fees of the Cooperative Development Authority</t>
  </si>
  <si>
    <t>MC No. 2002-04</t>
  </si>
  <si>
    <t>Standard Chart of Accounts for Credit and Other Types of Cooperatives with Credit Services</t>
  </si>
  <si>
    <t>MC No. 2002-05</t>
  </si>
  <si>
    <t xml:space="preserve">Frequent Unauthorized Absences and Tardiness </t>
  </si>
  <si>
    <t>MC No. 2002-06</t>
  </si>
  <si>
    <t>The 6th National Cooperative Summit</t>
  </si>
  <si>
    <t>MC No. 2002-07</t>
  </si>
  <si>
    <t>Participation in the 3rd Cooperatives and SMES Trade Fair, Nov. 21-24, 2002 at the Philippine Trade Training Center, Roxas Blvd., Pasay City</t>
  </si>
  <si>
    <t>MC No. 2003-01</t>
  </si>
  <si>
    <t xml:space="preserve">Amended Legal Interpretation of Article 43 of the Cooperative Code of the Philippines </t>
  </si>
  <si>
    <t>MC No. 2003-02</t>
  </si>
  <si>
    <t xml:space="preserve">Reiterating Memo-Circular No. 2000-06 Implementing the Standard Audit  System for Cooperative (SASC) in the Conduct of Internal Audit on Cooperatives (BOA Res. No. 95 s. 2003) </t>
  </si>
  <si>
    <t>MC No. 2003-03</t>
  </si>
  <si>
    <t>Rules and Regulations Implementing CDA Memorandum Circular No. 2000-07 Establishing the Cooperative External Auditors Recognition Board in Every CDA Extension Office (BOA Res. No. 95 s. 2003)</t>
  </si>
  <si>
    <t>MC No. 2004-01</t>
  </si>
  <si>
    <t>Revised Guidelines for the Issuance of the Certificate of Good Standing (CGS) and Mandatory Issuance of Certificate of Operation (CO)</t>
  </si>
  <si>
    <t>MC No. 2004-02</t>
  </si>
  <si>
    <t>Guidelines on the Registration of Electric Cooperatives with the Cooperative Development Authority (CDA) under Republic Act 6938</t>
  </si>
  <si>
    <t>MC No. 2004-03</t>
  </si>
  <si>
    <t>Guidelines for Express Lane Registration</t>
  </si>
  <si>
    <t>MC No. 2004-04</t>
  </si>
  <si>
    <t xml:space="preserve">Memorandum Circular No. 92-003, Memorandum Circular No. 98-05 and Memorandum Circular No. 2003-01, Legal Interpretation of Article 43 of the Cooperative Code of the Philippines </t>
  </si>
  <si>
    <t>MC No. 2004-06</t>
  </si>
  <si>
    <t xml:space="preserve">Revised Rates of Honoraria for Resource Persons </t>
  </si>
  <si>
    <t>MC No. 2004-07</t>
  </si>
  <si>
    <t>Amended Schedule of Fees and Charges of the Cooperative Development Auhority</t>
  </si>
  <si>
    <t>MC No. 2004-08</t>
  </si>
  <si>
    <t>Amendment to Board Resolution No. 41 s. 2004 Dated January 19, 2004, the Express Lane Model Articles of Cooperation and By-Laws Applicants Guide, Verification, Reservation Request and Other Forms</t>
  </si>
  <si>
    <t>MC No. 2004-09</t>
  </si>
  <si>
    <t>Additional Guidelines for the Registration of Cooperative thru the Regular Lane</t>
  </si>
  <si>
    <t>MC No. 2004-10</t>
  </si>
  <si>
    <t xml:space="preserve">Guidelines for the Accreditation of Cooperative Trainors </t>
  </si>
  <si>
    <t>MC No. 2005-01</t>
  </si>
  <si>
    <t>Amendment to Memorandum Circular No. 2004-01 Dated January 12, 2004 Re: Issuance of Certificate of Good Standing &amp; Certificate of Operation</t>
  </si>
  <si>
    <t>MC No. 2005-02</t>
  </si>
  <si>
    <t xml:space="preserve">Guidelines for the Rehabilitation of Non-Operating Cooperatives </t>
  </si>
  <si>
    <t>MC No. 2005-03</t>
  </si>
  <si>
    <t>Three Term Limitations for Members of the Board of Directors and Officers</t>
  </si>
  <si>
    <t>MC No. 2005-04</t>
  </si>
  <si>
    <t>Categorization/Classification of Cooperative Status</t>
  </si>
  <si>
    <t>MC No. 2005-05</t>
  </si>
  <si>
    <t xml:space="preserve">BOA Resolution No. 64 series of 2005 Re: Policy Relative to Travel Abroad of CDA Personnel </t>
  </si>
  <si>
    <t>MC No. 2005-06</t>
  </si>
  <si>
    <t xml:space="preserve">Recall of Memorandum Circular No. 2000-07 series of 2000 Re: Organization, Composition and Functions of the Cooperative External Auditors Recognition Board </t>
  </si>
  <si>
    <t>MC No. 2005-08</t>
  </si>
  <si>
    <t>MC No. 2005-07</t>
  </si>
  <si>
    <t>Express Lane Monitoring and Control</t>
  </si>
  <si>
    <t>NWRB Resolution No. 008-0305</t>
  </si>
  <si>
    <t>MC No. 2005-09</t>
  </si>
  <si>
    <t>Cooperative Month Celebration Guidelines</t>
  </si>
  <si>
    <t>MC No. 2005-10</t>
  </si>
  <si>
    <t>Standard Chart of Acounts for Consumers Cooperatives and those with Canteen and/or Catering Services</t>
  </si>
  <si>
    <t>MC No. 2005-11</t>
  </si>
  <si>
    <t>Guidelines on the Payment of Collective Negotiation Agreements Incentives (CNAI)</t>
  </si>
  <si>
    <t>MC No. 2005-12</t>
  </si>
  <si>
    <t>Guidelines for the Claims of Overtime Pay of Drivers on Official Business</t>
  </si>
  <si>
    <t>MC No. 2006-01</t>
  </si>
  <si>
    <t>Procedural Guidelines to Implement COA Circular No. 2005-001 Dated February 28, 2005</t>
  </si>
  <si>
    <t>MC No. 2006-02</t>
  </si>
  <si>
    <t xml:space="preserve">Prescribing a Performance Evaluation System for the Regional Directors, Officer in Charge of Cooperative Development Authority (CDA) </t>
  </si>
  <si>
    <t>MC No. 2006-03</t>
  </si>
  <si>
    <t>Guidelines in the Registration of Cooperative Federation and Unions</t>
  </si>
  <si>
    <t>MC No. 2006-04</t>
  </si>
  <si>
    <t>The New Rules of Procedures in the Cooperative Development Authority</t>
  </si>
  <si>
    <t>MC No. 2006-05</t>
  </si>
  <si>
    <t>Advisory on the Issuance of Certificate of Operation</t>
  </si>
  <si>
    <t>MC No. 2006-06</t>
  </si>
  <si>
    <t xml:space="preserve">Revised Guidelines on the Registration of Electric Cooperatives (EC) with the Cooperative Development Authority under Republic Act No. 6938 </t>
  </si>
  <si>
    <t>MC No. 2006-07</t>
  </si>
  <si>
    <t>Guidelines in the Commencement of Action for Violation of Article 124 of the Cooperative Code of the Philippines</t>
  </si>
  <si>
    <t>MC No. 2006-08</t>
  </si>
  <si>
    <t xml:space="preserve">Amendment to Memorandum Circular No. 2004-01 Re: Revised Guidelines for the Issuance of Certificate of Good Standing (CGS) and Mandatory Issuance of Certificate of Operation </t>
  </si>
  <si>
    <t>MC No. 2006-09</t>
  </si>
  <si>
    <t xml:space="preserve">Guidelines for the Registration of Amendment of Cooperatives Term of Existence </t>
  </si>
  <si>
    <t>MC No. 2006-10</t>
  </si>
  <si>
    <t xml:space="preserve">Guidelines for the Delisting of Cooperative Name from Registry of Cooperatives </t>
  </si>
  <si>
    <t>MC No. 2006-11</t>
  </si>
  <si>
    <t>Policy and Procedural Guidelines in the Granting of Collective Negotiating Agreement Incentives (CNAI)</t>
  </si>
  <si>
    <t>MC No. 2007-01</t>
  </si>
  <si>
    <t>Institutionalizing the Conduct of Post Inspection Conference as a Formal Feedback Mechanism on the Results of Inspection Amending for this Purpose Section 7 of CDA Board Resolution No. 199 Dated July 29, 1992</t>
  </si>
  <si>
    <t>MC No. 2007-02</t>
  </si>
  <si>
    <t>Guidelines in the Implementation of the Cooperative Identification Number</t>
  </si>
  <si>
    <t>MC No. 2007-03</t>
  </si>
  <si>
    <t>MC No. 2007-04</t>
  </si>
  <si>
    <t xml:space="preserve">Guidelines for the Implementation of Conciliation-Mediation for Cooperative Disputes at the Cooperative Development Authority </t>
  </si>
  <si>
    <t xml:space="preserve">Guidelines for the Implementation of Conciliation-Mediation for Cooperative Disputes at the Union/Federation </t>
  </si>
  <si>
    <t>MC No. 2007-05</t>
  </si>
  <si>
    <t xml:space="preserve">Guidelines for the Implementation of Conciliation-Mediation for Cooperative Disputes at the Primary Cooperatives </t>
  </si>
  <si>
    <t>MC No. 2007-06</t>
  </si>
  <si>
    <t xml:space="preserve">Standard Chart of Accounts (SCA) for Transport Cooperatives and Other Types of Cooperatives with Transport Services </t>
  </si>
  <si>
    <t>MC No. 2007-07</t>
  </si>
  <si>
    <t>Revised Categorization of Cooperatives</t>
  </si>
  <si>
    <t>MC No. 2007-08</t>
  </si>
  <si>
    <t xml:space="preserve">Amended Guidelines on the Organization and Operation of Cooperative Development Council at the National, Regional, Provincial, City and Municipal Levels </t>
  </si>
  <si>
    <t>MC No. 2007-09</t>
  </si>
  <si>
    <t>Joint Guidelines for the Recognition of Cooperative Conciliator-Mediator and Recognition of Alternative Dispute Resolution Trainer</t>
  </si>
  <si>
    <t>MC No. 2007-10</t>
  </si>
  <si>
    <t xml:space="preserve">Creation of the National Coordinating Committee </t>
  </si>
  <si>
    <t>MC No. 2007-11</t>
  </si>
  <si>
    <t>Guidelines in Accomplishment/Submission of Cooperative Annual Performance Report (CAPR)</t>
  </si>
  <si>
    <t>MC No. 2008-01</t>
  </si>
  <si>
    <t>Revised Guidelines Governing the Issuance of Certificate of Good Standing (CGS)</t>
  </si>
  <si>
    <t>MC No. 2008-02</t>
  </si>
  <si>
    <t>Creation of Con-Med Unit and Submission of Recommendation for Designation as Conciliator-Mediator Officer</t>
  </si>
  <si>
    <t>MC No. 2008-03</t>
  </si>
  <si>
    <t xml:space="preserve">Amended Guidelines Governing the Issuance of Certificate of Good Standing (CGS) </t>
  </si>
  <si>
    <t>MC No. 2008-04</t>
  </si>
  <si>
    <t>Standard Chart of Accounts (SCA) for Service Cooperatives and Other Types of Cooperatives with Service Operation Activities</t>
  </si>
  <si>
    <t>MC No. 2008-05</t>
  </si>
  <si>
    <t xml:space="preserve">Standard Chart of Accounts (SCA) for Marketing Cooperatives and Other Types of Cooperatives with Marketing Operation Activities </t>
  </si>
  <si>
    <t>MC No. 2008-06</t>
  </si>
  <si>
    <t xml:space="preserve">Standard Chart of Accounts (SCA) FOR Producers Cooperatives and Other Types of Cooperatrives with Production and Manufacturing Operation/Activities </t>
  </si>
  <si>
    <t>MC No. 2008-07</t>
  </si>
  <si>
    <t>Amendment ot Memo-Circular Nos. 2007-03, 2007-04 and 2007-05, Series of 2007</t>
  </si>
  <si>
    <t>MC No. 2008-09</t>
  </si>
  <si>
    <t xml:space="preserve">Amendment to Section 17 of Memo Circular No. 2007-03 S. 2007 </t>
  </si>
  <si>
    <t>MC No. 2008-10</t>
  </si>
  <si>
    <t>Enjoining all Cooperatives to Adopt January 1 to December 31,  as  Fiscal Year</t>
  </si>
  <si>
    <t>MC No. 2008-08</t>
  </si>
  <si>
    <t xml:space="preserve">Guidelines for the Implementation of the Cooperative Annual Performance Report Web-Based (CAPR-WEB) Program </t>
  </si>
  <si>
    <t>MC No. 2008-11</t>
  </si>
  <si>
    <t xml:space="preserve">Repeal of Memo Circular No. 99-004 Which Admits Minors as Regular Members of Cooperatives </t>
  </si>
  <si>
    <t>MC No. 2008-12</t>
  </si>
  <si>
    <t>Enjoining all Cooperatives to Adopt January 1 - December 31 as Fiscal Year (as Amended)</t>
  </si>
  <si>
    <t>MC No. 2008-13</t>
  </si>
  <si>
    <t>Provision of Support to National-Anti-Poverty Commission Secretariat in Facilitating Regional Processes Under Administrative Order 187 for the Cooperative Sector</t>
  </si>
  <si>
    <t>Year-Quarter</t>
  </si>
  <si>
    <t>Tracking Number</t>
  </si>
  <si>
    <t>Request Type</t>
  </si>
  <si>
    <t>Date Received</t>
  </si>
  <si>
    <t>Title of Request</t>
  </si>
  <si>
    <t>Extension?</t>
  </si>
  <si>
    <t>Status</t>
  </si>
  <si>
    <t>Date Finished</t>
  </si>
  <si>
    <t>Cost</t>
  </si>
  <si>
    <t>Appeal/s filed?</t>
  </si>
  <si>
    <t>Remarks</t>
  </si>
  <si>
    <t>year and quarter of report coverage</t>
  </si>
  <si>
    <t>Internal FOI Tracking number</t>
  </si>
  <si>
    <r>
      <t xml:space="preserve">date request was lodged by requesting party </t>
    </r>
    <r>
      <rPr>
        <b/>
        <sz val="10"/>
        <rFont val="Arial"/>
        <family val="2"/>
      </rPr>
      <t>(YYYY-MM-DD)</t>
    </r>
  </si>
  <si>
    <t>title of information requested</t>
  </si>
  <si>
    <t>status of request</t>
  </si>
  <si>
    <r>
      <t xml:space="preserve">date request was processed/finished by the agency; if not yet processed/finished, indicate </t>
    </r>
    <r>
      <rPr>
        <b/>
        <sz val="10"/>
        <rFont val="Arial"/>
        <family val="2"/>
      </rPr>
      <t>ONGOING</t>
    </r>
  </si>
  <si>
    <r>
      <t xml:space="preserve">number of days lapsed facilitating the request; if finished within the same day, indicate </t>
    </r>
    <r>
      <rPr>
        <b/>
        <sz val="10"/>
        <rFont val="Arial"/>
        <family val="2"/>
      </rPr>
      <t>0</t>
    </r>
  </si>
  <si>
    <r>
      <t xml:space="preserve">fees paid by the requesting party for facilitation of request; if none, indicate </t>
    </r>
    <r>
      <rPr>
        <b/>
        <sz val="10"/>
        <rFont val="Arial"/>
        <family val="2"/>
      </rPr>
      <t>FREE</t>
    </r>
  </si>
  <si>
    <t>Additional details about the request</t>
  </si>
  <si>
    <t>2018-Q1</t>
  </si>
  <si>
    <t>#CDA-070776695082</t>
  </si>
  <si>
    <t>eFOI</t>
  </si>
  <si>
    <t>2018-01-16</t>
  </si>
  <si>
    <t>Total of number of registered cooperatives in the Philippines</t>
  </si>
  <si>
    <t>NO</t>
  </si>
  <si>
    <t>Successful</t>
  </si>
  <si>
    <t>2018-02-05</t>
  </si>
  <si>
    <t>14 days</t>
  </si>
  <si>
    <t>FREE</t>
  </si>
  <si>
    <t>#CDA-803312907647</t>
  </si>
  <si>
    <t>2018-01-18</t>
  </si>
  <si>
    <t>Job Opportunities for CDA Region 10</t>
  </si>
  <si>
    <t>12 days</t>
  </si>
  <si>
    <t>#CDA-726797479416</t>
  </si>
  <si>
    <t>2018-02-21</t>
  </si>
  <si>
    <t>List of cooperatives 2017 with their assets, number of membership</t>
  </si>
  <si>
    <t>2018-03-13</t>
  </si>
  <si>
    <t>2018-03-18</t>
  </si>
  <si>
    <t>Number of accredited Muslim Cooperatives, total volume of business of Muslim Cooperatives</t>
  </si>
  <si>
    <t>2018-04-11</t>
  </si>
  <si>
    <t>16 days</t>
  </si>
  <si>
    <t>#CDA-049763652415</t>
  </si>
  <si>
    <t>2018-03-30</t>
  </si>
  <si>
    <t>Updated List of Registered Cooperatives in Ifugao Province</t>
  </si>
  <si>
    <t>2018-04-13</t>
  </si>
  <si>
    <t>9 days</t>
  </si>
  <si>
    <t>2018-Q2</t>
  </si>
  <si>
    <t>#CDA-924550109707</t>
  </si>
  <si>
    <t>List of registered cooperatives in the province of Negros Oriental, Region 7</t>
  </si>
  <si>
    <t>2 days</t>
  </si>
  <si>
    <t>#CDA-541221717934</t>
  </si>
  <si>
    <t>2018-04-26</t>
  </si>
  <si>
    <t>Total number of agriculture-based cooperatives and how many of those are women's cooperative</t>
  </si>
  <si>
    <t>2018-05-04</t>
  </si>
  <si>
    <t>5 days</t>
  </si>
  <si>
    <t>2018-05-25</t>
  </si>
  <si>
    <t>How many cooperatives have been closed by the CDA</t>
  </si>
  <si>
    <t>2018-06-06</t>
  </si>
  <si>
    <t>7 days</t>
  </si>
  <si>
    <t>#CDA-037309863691</t>
  </si>
  <si>
    <t>2018-06-20</t>
  </si>
  <si>
    <t>Categorized Masterlist of CDA-Registered Cooperatives in Region III from 2008-2018</t>
  </si>
  <si>
    <t>2018-06-27</t>
  </si>
  <si>
    <t>4 days</t>
  </si>
  <si>
    <t>2018-Q3</t>
  </si>
  <si>
    <t>#CDA-731324878779</t>
  </si>
  <si>
    <t>2018-07-17</t>
  </si>
  <si>
    <t>List of Registered Cooperatives in NCR</t>
  </si>
  <si>
    <t>2018-07-24</t>
  </si>
  <si>
    <t>#CDA-518313171413</t>
  </si>
  <si>
    <t>2018-07-23</t>
  </si>
  <si>
    <t>Financial Statement of Hojap MPC</t>
  </si>
  <si>
    <t>2018-08-13</t>
  </si>
  <si>
    <t>15 days</t>
  </si>
  <si>
    <t>#CDA-192488723080</t>
  </si>
  <si>
    <t>2018-08-11</t>
  </si>
  <si>
    <t>Types of cooperatives and number of cooperatives per type</t>
  </si>
  <si>
    <t>2018-08-17</t>
  </si>
  <si>
    <t>3 days</t>
  </si>
  <si>
    <t>#CDA-982029852700</t>
  </si>
  <si>
    <t>2018-08-15</t>
  </si>
  <si>
    <t>Financial Statement of MAPUA Institute of Technology Credit Coop</t>
  </si>
  <si>
    <t>2018-09-05</t>
  </si>
  <si>
    <t>Financial Statements of Credit Cooperative Inc. Office-PLM Manila</t>
  </si>
  <si>
    <t>2018-08-18</t>
  </si>
  <si>
    <t>List of Registered Cooperatives in Taguig City</t>
  </si>
  <si>
    <t>2018-08-29</t>
  </si>
  <si>
    <t>6 days</t>
  </si>
  <si>
    <t>#CDA-470496345522</t>
  </si>
  <si>
    <t>2018-08-23</t>
  </si>
  <si>
    <t>List of Registered cooperatives per type, scale and status in Negros Oriental  as of 2017</t>
  </si>
  <si>
    <t>#CDA-425698263597</t>
  </si>
  <si>
    <t>List of MPC in La Union and Region 1</t>
  </si>
  <si>
    <t>2018-09-14</t>
  </si>
  <si>
    <t>11 days</t>
  </si>
  <si>
    <t>#CDA-711867098154</t>
  </si>
  <si>
    <t>2018-08-30</t>
  </si>
  <si>
    <t>Registered cooperatives 2016 and 2017</t>
  </si>
  <si>
    <t>2018-09-10</t>
  </si>
  <si>
    <t>#CDA-044478613971</t>
  </si>
  <si>
    <t>2018-09-13</t>
  </si>
  <si>
    <t>The number of registered cooperatives in region X and their type of coop</t>
  </si>
  <si>
    <t>2018-09-25</t>
  </si>
  <si>
    <t>8 days</t>
  </si>
  <si>
    <t>Financial statements of 3 selected credit cooperatives in Davao City</t>
  </si>
  <si>
    <t>Accepted</t>
  </si>
  <si>
    <t>#CDA-965785198008</t>
  </si>
  <si>
    <t>2018-09-15</t>
  </si>
  <si>
    <t>Financial statements</t>
  </si>
  <si>
    <t>#CDA-434724953828</t>
  </si>
  <si>
    <t>2018-09-20</t>
  </si>
  <si>
    <t>Interservices MPC Board of Directors and Officers</t>
  </si>
  <si>
    <t>#CDA-947337443968</t>
  </si>
  <si>
    <t>2018-09-21</t>
  </si>
  <si>
    <t>The list of cooperatives in Davao City and their Financial Statements</t>
  </si>
  <si>
    <t>Awaiting Clarification</t>
  </si>
  <si>
    <t>#CDA-602442192754</t>
  </si>
  <si>
    <t>2018-09-24</t>
  </si>
  <si>
    <t>COC &amp; Bylaws for TUWASSCO</t>
  </si>
  <si>
    <t>#CDA-025843188637</t>
  </si>
  <si>
    <t>List of MPCs in Las Piñas City and 8 Financial Statements of those cooperatives</t>
  </si>
  <si>
    <t>#CDA-083608362467</t>
  </si>
  <si>
    <t>2018-09-26</t>
  </si>
  <si>
    <t>List of Cooperatives in Cebu with COOP-PESOS Rating of Good and Very Good</t>
  </si>
  <si>
    <t>2017-Q1</t>
  </si>
  <si>
    <t>n/a</t>
  </si>
  <si>
    <t>NO FOI REQUESTS RECEIVED</t>
  </si>
  <si>
    <t>2017-Q2</t>
  </si>
  <si>
    <t>2017-Q3</t>
  </si>
  <si>
    <t>2017-Q4</t>
  </si>
  <si>
    <t>#CDA-877371567420</t>
  </si>
  <si>
    <t>Updated Lists of Registered Cooperatives</t>
  </si>
  <si>
    <t>SUCCESSFUL</t>
  </si>
  <si>
    <t>Parent Agency Name</t>
  </si>
  <si>
    <t>Attached Agency Name</t>
  </si>
  <si>
    <t>Agency Acronym</t>
  </si>
  <si>
    <t>Agency Type</t>
  </si>
  <si>
    <t>Year-
Quarter</t>
  </si>
  <si>
    <t>Total Processed Requests</t>
  </si>
  <si>
    <t>STATUS OF PROCESSED REQUESTS</t>
  </si>
  <si>
    <t>Total Number of Days Lapsed</t>
  </si>
  <si>
    <t>Average Processing Time</t>
  </si>
  <si>
    <t>Ongoing Requests</t>
  </si>
  <si>
    <t>STATUS OF ONGOING REQUESTS</t>
  </si>
  <si>
    <t>Proactively Disclosed</t>
  </si>
  <si>
    <t>Partially Successful</t>
  </si>
  <si>
    <t>Info Under Exceptions</t>
  </si>
  <si>
    <t>Info Not Maintained</t>
  </si>
  <si>
    <t>Invalid Request</t>
  </si>
  <si>
    <t>Closed</t>
  </si>
  <si>
    <t>Pending</t>
  </si>
  <si>
    <t>Processing</t>
  </si>
  <si>
    <t>name of parent agency (if any)</t>
  </si>
  <si>
    <t>name of agency</t>
  </si>
  <si>
    <t>agency acronym</t>
  </si>
  <si>
    <t>NGA / GOCC / SUC / LWD / LGU</t>
  </si>
  <si>
    <t>eFOI / Standard</t>
  </si>
  <si>
    <t>total number of requests which are already processed</t>
  </si>
  <si>
    <t xml:space="preserve">number of requests where information has been uploaded or provided </t>
  </si>
  <si>
    <t>number of requests where information has been provided through the agency's website even before it was requested</t>
  </si>
  <si>
    <t>number of requests where out of many requests, only a number has been provided by the agency</t>
  </si>
  <si>
    <t>number of requests denied since it is under the FOI Exceptions List</t>
  </si>
  <si>
    <t>number of requests denied since information requested is not being handled, maintained, or stored by the agency</t>
  </si>
  <si>
    <t>number of requests denied since it is a question, not an actionable item, or not a request for information</t>
  </si>
  <si>
    <t>number of requests closed since the requesting party failed to provide the information needed for clarification--60 calendar days after the "Awaiting Clarification" status</t>
  </si>
  <si>
    <t>total number of days lapsed facilitating processed requests</t>
  </si>
  <si>
    <r>
      <rPr>
        <b/>
        <sz val="10"/>
        <rFont val="Arial"/>
        <family val="2"/>
      </rPr>
      <t>total number of days</t>
    </r>
    <r>
      <rPr>
        <sz val="10"/>
        <color rgb="FF000000"/>
        <rFont val="Arial"/>
        <family val="2"/>
      </rPr>
      <t xml:space="preserve"> </t>
    </r>
    <r>
      <rPr>
        <b/>
        <sz val="10"/>
        <rFont val="Arial"/>
        <family val="2"/>
      </rPr>
      <t>lapsed</t>
    </r>
    <r>
      <rPr>
        <sz val="10"/>
        <color rgb="FF000000"/>
        <rFont val="Arial"/>
        <family val="2"/>
      </rPr>
      <t xml:space="preserve"> over the </t>
    </r>
    <r>
      <rPr>
        <b/>
        <sz val="10"/>
        <rFont val="Arial"/>
        <family val="2"/>
      </rPr>
      <t>total number of processed requests</t>
    </r>
    <r>
      <rPr>
        <sz val="10"/>
        <color rgb="FF000000"/>
        <rFont val="Arial"/>
        <family val="2"/>
      </rPr>
      <t xml:space="preserve"> for the period of coverage (do not include ongoing requests)</t>
    </r>
  </si>
  <si>
    <t>total number of requests currently being processed</t>
  </si>
  <si>
    <t>number of requests submitted by requestors but not yet acknowledged by the Receiving Officer</t>
  </si>
  <si>
    <t>number of requests acknowledged by the Receiving Officer and forwarded to the Decision Maker concerned</t>
  </si>
  <si>
    <t>number of requests returned to the requestors for some clarifications or if he/she failed to provide all requirements such as a valid ID</t>
  </si>
  <si>
    <t>number of requests received by the Decision Maker and is currently being processed</t>
  </si>
  <si>
    <t>Office of the President</t>
  </si>
  <si>
    <t>Cooperative Development Authority</t>
  </si>
  <si>
    <t>NGA</t>
  </si>
  <si>
    <t>2018-05-11</t>
  </si>
  <si>
    <t>2018-Q4</t>
  </si>
  <si>
    <t>#CDA-790958651331</t>
  </si>
  <si>
    <t>Thesis Request-Research</t>
  </si>
  <si>
    <t>#CDA-885346282026</t>
  </si>
  <si>
    <t>Invalid request</t>
  </si>
  <si>
    <t>2018-10-15</t>
  </si>
  <si>
    <t>2018-10-18</t>
  </si>
  <si>
    <t>2018-10-12</t>
  </si>
  <si>
    <t>2018-10-03</t>
  </si>
  <si>
    <t>10 days</t>
  </si>
  <si>
    <t>1 day</t>
  </si>
  <si>
    <t>#CDA-784430050141</t>
  </si>
  <si>
    <t>List of Registered and Operational Cooperatives in Camarines Sur</t>
  </si>
  <si>
    <t>2018-10-08</t>
  </si>
  <si>
    <t>#CDA-132250778296</t>
  </si>
  <si>
    <t>Financial Statements of cooperatives in Bohol</t>
  </si>
  <si>
    <t>2018-10-29</t>
  </si>
  <si>
    <t>#CDA-284466456273</t>
  </si>
  <si>
    <t>2018-10-09</t>
  </si>
  <si>
    <t>Statement of Financial Performance</t>
  </si>
  <si>
    <t>#CDA-298548893231</t>
  </si>
  <si>
    <t>2018-10-22</t>
  </si>
  <si>
    <t>Cooperative Performance Report</t>
  </si>
  <si>
    <t>2018-11-12</t>
  </si>
  <si>
    <t>#CDA-015354212339</t>
  </si>
  <si>
    <t>2018-10-25</t>
  </si>
  <si>
    <t>Cooperative Profiling with Financial Assets Under Digos City</t>
  </si>
  <si>
    <t>13 days</t>
  </si>
  <si>
    <t>2018-11-14</t>
  </si>
  <si>
    <t>#CDA-181900444286</t>
  </si>
  <si>
    <t>Compilation of Cooperative Profiles Engaging in Digos City</t>
  </si>
  <si>
    <t>#CDA-963534168391</t>
  </si>
  <si>
    <t>2018-11-06</t>
  </si>
  <si>
    <t>List of Registered Cooperatives in Region 3 and 4</t>
  </si>
  <si>
    <t>#CDA-652632187987</t>
  </si>
  <si>
    <t>2018-11-08</t>
  </si>
  <si>
    <t>Number of cooperatives in the Philippines</t>
  </si>
  <si>
    <t>2018-11-28</t>
  </si>
  <si>
    <t>#CDA-752667822472</t>
  </si>
  <si>
    <t>2018-11-09</t>
  </si>
  <si>
    <t>Number of Accredited Cooperatives in the Philippines (per Region)</t>
  </si>
  <si>
    <t>2018-12-04</t>
  </si>
  <si>
    <t>#CDA-871411976486</t>
  </si>
  <si>
    <t>2018-11-13</t>
  </si>
  <si>
    <t>Binuklod ng Isip at Galing Labor Service Cooperative</t>
  </si>
  <si>
    <t>Articles of Cooperation and Bylaws of Any Registered to CDA CSF Cooperative</t>
  </si>
  <si>
    <t>YES</t>
  </si>
  <si>
    <t>2019-01-24</t>
  </si>
  <si>
    <t>Info not maintained</t>
  </si>
  <si>
    <t>51 days</t>
  </si>
  <si>
    <t>#CDA-519019773138</t>
  </si>
  <si>
    <t>#CDA-464926972117</t>
  </si>
  <si>
    <t>2018-11-20</t>
  </si>
  <si>
    <t>Masterlist of Cooperatives with Funeral Service</t>
  </si>
  <si>
    <t>2019-01-17</t>
  </si>
  <si>
    <t>#CDA-073548738327</t>
  </si>
  <si>
    <t>2018-11-30</t>
  </si>
  <si>
    <t>Registered Co-ops in Quezon City, Manila, Baguio, Los Banos and Davao City</t>
  </si>
  <si>
    <t>2018-12-11</t>
  </si>
  <si>
    <t>#CDA-684208052025</t>
  </si>
  <si>
    <t>2018-12-01</t>
  </si>
  <si>
    <t>List of documents need to file in Coop yearly report</t>
  </si>
  <si>
    <t>2018-12-19</t>
  </si>
  <si>
    <t>#CDA-170319734966</t>
  </si>
  <si>
    <t>2018-12-12</t>
  </si>
  <si>
    <t>Categorized Masterlist of Cooperatives in Region IV and Region VII</t>
  </si>
  <si>
    <t>2018-12-21</t>
  </si>
  <si>
    <r>
      <t xml:space="preserve">if request was lodged through </t>
    </r>
    <r>
      <rPr>
        <b/>
        <sz val="10"/>
        <rFont val="Arial"/>
        <family val="2"/>
      </rPr>
      <t>eFOI</t>
    </r>
    <r>
      <rPr>
        <sz val="10"/>
        <rFont val="Arial"/>
        <family val="2"/>
      </rPr>
      <t xml:space="preserve"> or </t>
    </r>
    <r>
      <rPr>
        <b/>
        <sz val="10"/>
        <rFont val="Arial"/>
        <family val="2"/>
      </rPr>
      <t>standard</t>
    </r>
    <r>
      <rPr>
        <sz val="10"/>
        <rFont val="Arial"/>
        <family val="2"/>
      </rPr>
      <t xml:space="preserve"> (paper-based)</t>
    </r>
  </si>
  <si>
    <r>
      <t xml:space="preserve">if the agency requested for extension or additional 20 working days </t>
    </r>
    <r>
      <rPr>
        <b/>
        <sz val="10"/>
        <rFont val="Arial"/>
        <family val="2"/>
      </rPr>
      <t xml:space="preserve">(YES </t>
    </r>
    <r>
      <rPr>
        <sz val="10"/>
        <rFont val="Arial"/>
        <family val="2"/>
      </rPr>
      <t xml:space="preserve">or </t>
    </r>
    <r>
      <rPr>
        <b/>
        <sz val="10"/>
        <rFont val="Arial"/>
        <family val="2"/>
      </rPr>
      <t>NO)</t>
    </r>
  </si>
  <si>
    <r>
      <t>If the requesting party or any other citizen filed an appeal for the specific request (</t>
    </r>
    <r>
      <rPr>
        <b/>
        <sz val="10"/>
        <rFont val="Arial"/>
        <family val="2"/>
      </rPr>
      <t xml:space="preserve">YES </t>
    </r>
    <r>
      <rPr>
        <sz val="10"/>
        <rFont val="Arial"/>
        <family val="2"/>
      </rPr>
      <t xml:space="preserve">or </t>
    </r>
    <r>
      <rPr>
        <b/>
        <sz val="10"/>
        <rFont val="Arial"/>
        <family val="2"/>
      </rPr>
      <t>NO)</t>
    </r>
  </si>
  <si>
    <t>#CDA-001546179595</t>
  </si>
  <si>
    <t>2018-12-13</t>
  </si>
  <si>
    <t>The List of Agriculture Cooperative of Region VII</t>
  </si>
  <si>
    <t>#CDA-142101387195</t>
  </si>
  <si>
    <t>2018-12-20</t>
  </si>
  <si>
    <t>Excerpt of the 12 October 2018 BOA Resolution re: Appointment of CDS II for R3 Pampanga</t>
  </si>
  <si>
    <t>2019-01-31</t>
  </si>
  <si>
    <t>29 days</t>
  </si>
  <si>
    <t>2019-Q1</t>
  </si>
  <si>
    <t>#CDA-953350553671</t>
  </si>
  <si>
    <t>2019-01-04</t>
  </si>
  <si>
    <t>Records/Statistics of Registered Micro, Small and Medium Cooperatives in the Philippines</t>
  </si>
  <si>
    <t>2019-01-16</t>
  </si>
  <si>
    <t>#CDA-465045491152</t>
  </si>
  <si>
    <t>2019-01-05</t>
  </si>
  <si>
    <t>Materlist of Registered Cooperatives</t>
  </si>
  <si>
    <t>2019-01-11</t>
  </si>
  <si>
    <t>#CDA-839927110708</t>
  </si>
  <si>
    <t>2019-01-07</t>
  </si>
  <si>
    <t>Total Loans Released at Digos City Cooperatives</t>
  </si>
  <si>
    <t>#CDA-041280371462</t>
  </si>
  <si>
    <t>Total Net Surplus (Non-Profit)</t>
  </si>
  <si>
    <t>2019-01-25</t>
  </si>
  <si>
    <t>#CDA-326115947815</t>
  </si>
  <si>
    <t>Total Numbers of Beneficiaries/ Members of Cooperatives in Digos City</t>
  </si>
  <si>
    <t>#CDA-458180681409</t>
  </si>
  <si>
    <t>2019-01-12</t>
  </si>
  <si>
    <t>Financial Stability of Credit Cooperatives</t>
  </si>
  <si>
    <t>Info under Exceptions List</t>
  </si>
  <si>
    <t>#CDA-483310694949</t>
  </si>
  <si>
    <t>2019-01-13</t>
  </si>
  <si>
    <t>Financial Report on Pasig Bayanihan MPC</t>
  </si>
  <si>
    <t>2019-01-29</t>
  </si>
  <si>
    <t>#CDA-105233223848</t>
  </si>
  <si>
    <t>Social Audit Report-Pasig Bayanihan Multi-purpose Cooperative and Ugong MPC</t>
  </si>
  <si>
    <t>#CDA-732177524524</t>
  </si>
  <si>
    <t>2019-01-21</t>
  </si>
  <si>
    <t>List of registered cooperatives in Cebu</t>
  </si>
  <si>
    <t>#CDA-318274805885</t>
  </si>
  <si>
    <t>Audited Financial Statement of Kiblawan MPC</t>
  </si>
  <si>
    <t>#CDA-037221467326</t>
  </si>
  <si>
    <t>Cebu Province Cooperative Masterlist</t>
  </si>
  <si>
    <t>#CDA-654196878872</t>
  </si>
  <si>
    <t>2019-01-23</t>
  </si>
  <si>
    <t>Cooperative Statistics</t>
  </si>
  <si>
    <t>#CDA-471008828058</t>
  </si>
  <si>
    <t>5 years (2013-2017) revenues of top 5 multipurpose cooperatives in the PH Defense Institutions</t>
  </si>
  <si>
    <t>#CDA-968091403612</t>
  </si>
  <si>
    <t>2019-01-30</t>
  </si>
  <si>
    <t>Registered Cooperatives as of December 2018</t>
  </si>
  <si>
    <t>Department of Trade and Industry</t>
  </si>
  <si>
    <t>25 days</t>
  </si>
  <si>
    <t>Audited Financial Statement of Union Service Cooperative</t>
  </si>
  <si>
    <t>List of Cooperatives with complete detail, status and volume of business in Sulop, Davao Del Sur</t>
  </si>
  <si>
    <t>#CDA-923907605544</t>
  </si>
  <si>
    <t>#CDA-762207236070</t>
  </si>
  <si>
    <t>#CDA-640673640580</t>
  </si>
  <si>
    <t>Financial Statement of Kalasag Farmers Producers in Cooperative (KALASAG)</t>
  </si>
  <si>
    <t>#CDA-938831318270</t>
  </si>
  <si>
    <t>Almamico</t>
  </si>
  <si>
    <t>17 days</t>
  </si>
  <si>
    <t>#CDA-344969007617</t>
  </si>
  <si>
    <t>List of Agricultural Cooperatives in Region 12 with complete details and contact lists</t>
  </si>
  <si>
    <t>#CDA-403897078262</t>
  </si>
  <si>
    <t>CDA Masterlist as of December 31, 2018</t>
  </si>
  <si>
    <t>#CDA-437850020877</t>
  </si>
  <si>
    <t>Financial Statement of Seeds and Fruits Multi-purpose Cooperative</t>
  </si>
  <si>
    <t>#CDA-374074912199</t>
  </si>
  <si>
    <t>Financial statements of Bansud Livestocks Marketing Cooperative</t>
  </si>
  <si>
    <t>#CDA-046428406935</t>
  </si>
  <si>
    <t>Financial Statements and other documents of Bohol Farmers Multipurpose Cooperative (BOFAMCO)</t>
  </si>
  <si>
    <t>#CDA-672596873282</t>
  </si>
  <si>
    <t>List of Active Cooperatives including contacts in Davao City</t>
  </si>
  <si>
    <t>#CDA-762311787051</t>
  </si>
  <si>
    <t>Is ALMAMICO (Alabel Maasim Small Scale Mining Cooperative) legit or CDA accredited?</t>
  </si>
  <si>
    <t>#CDA-613301482330</t>
  </si>
  <si>
    <t>List of Cooperatives in Bulacan engaged in Agriculture with their total assets and capitalization</t>
  </si>
  <si>
    <t>#CDA-307331176641</t>
  </si>
  <si>
    <t>Financial Statements of Agri Coop in Bulacan</t>
  </si>
  <si>
    <t>#CDA-961145866035</t>
  </si>
  <si>
    <t>Financial Statements of ACDI Multipurpose Cooperative</t>
  </si>
  <si>
    <t>#CDA-750661125490</t>
  </si>
  <si>
    <t>ALAMCCO CDA Registration</t>
  </si>
  <si>
    <t>#CDA-633863869158</t>
  </si>
  <si>
    <t>Total number of Cooperatives in QC</t>
  </si>
  <si>
    <t>#CDA-443302331112</t>
  </si>
  <si>
    <t>Registered Cooperatives in Region 1, 2, 3 and CAR</t>
  </si>
  <si>
    <t>#CDA-506904602369</t>
  </si>
  <si>
    <t>#CDA-655627448810</t>
  </si>
  <si>
    <t>505th Search and Rescue Group Multi Purpose Cooperative- Registration Document</t>
  </si>
  <si>
    <t>Financial Statements of FLECO, PELCO I, and PELCO II</t>
  </si>
  <si>
    <t>#CDA-606963465848</t>
  </si>
  <si>
    <t>The List of Transport Cooperatives in General Santos City (with contacts &amp; address)</t>
  </si>
  <si>
    <t>#CDA-687369031442</t>
  </si>
  <si>
    <t>Cooperative Performance Report of Bulacan Coops</t>
  </si>
  <si>
    <t>#CDA-266235681075</t>
  </si>
  <si>
    <t>Cooperative Performance Report of Bulacan Coops Part 2</t>
  </si>
  <si>
    <t>#CDA-581137538641</t>
  </si>
  <si>
    <t>List of Agrarian Reform Cooperatives in Region 6 with complete details and contact list</t>
  </si>
  <si>
    <t>2019-Q2</t>
  </si>
  <si>
    <t>#CDA-819446174449</t>
  </si>
  <si>
    <t>Alabel-maasim Credit Cooperative (ALAMCCO)</t>
  </si>
  <si>
    <t>#CDA-255516672972</t>
  </si>
  <si>
    <t xml:space="preserve">Delisted or dissolved Coops in Region 4A and 4B as of December 2018                                              </t>
  </si>
  <si>
    <t>#CDA-553877787212</t>
  </si>
  <si>
    <t>Largest Cooperatives in the Philippines in Terms of Asset Size, Revenues and Net Income</t>
  </si>
  <si>
    <t>#CDA-283522732868</t>
  </si>
  <si>
    <t>Top 10 list of Cooperatives in Bulacan in terms of total Assets and Members</t>
  </si>
  <si>
    <t>#CDA-402870990723</t>
  </si>
  <si>
    <t>List of Cooperatives in NCR as of April 2019</t>
  </si>
  <si>
    <t>#CDA-740308818546</t>
  </si>
  <si>
    <t>List of registered cooperatives that offer tractor and cassava granulator service in Isabela Province</t>
  </si>
  <si>
    <t>#CDA-980154425340</t>
  </si>
  <si>
    <t>NSCC MPC- Annual Financial Statements for 2017 and 2018</t>
  </si>
  <si>
    <t>#CDA-770765765299</t>
  </si>
  <si>
    <t>List of Cooperatives in Bulacan together with their total Assets Net Surplus and Members</t>
  </si>
  <si>
    <t>#CDA-158443480017</t>
  </si>
  <si>
    <t>2018 Audited Financial Statements of ACDI</t>
  </si>
  <si>
    <t>#CDA-312116212386</t>
  </si>
  <si>
    <t>I would like to know if ALMAMICO (ALABEL MAASIM small scale mining cooperative) is legit or CDA reg</t>
  </si>
  <si>
    <t>#CDA-710664696324</t>
  </si>
  <si>
    <t>List of Cooperatives in Region 7 and 8 with contact person and contact number</t>
  </si>
  <si>
    <t>#CDA-647362852842</t>
  </si>
  <si>
    <t>ALAMCO/ ALMAMICO Certificate of Registration</t>
  </si>
  <si>
    <t>#CDA-428535978562</t>
  </si>
  <si>
    <t>Articles of Cooperation, By Laws and Economic Survey</t>
  </si>
  <si>
    <t>#CDA-789028004000</t>
  </si>
  <si>
    <t>Certification of Registration</t>
  </si>
  <si>
    <t>19 days</t>
  </si>
  <si>
    <t>#CDA-637115872512</t>
  </si>
  <si>
    <t>505th Search and Rescue Group Multi Purpose Cooperative- Certification for Order of Dissolution</t>
  </si>
  <si>
    <t>#CDA-889445024753</t>
  </si>
  <si>
    <t>Registered Cooperatives in Region 4 to Region 13</t>
  </si>
  <si>
    <t>#CDA-014292013490</t>
  </si>
  <si>
    <t>Top 15 coop in region 1</t>
  </si>
  <si>
    <t>#CDA-548187625846</t>
  </si>
  <si>
    <t>Cooperative Statistics as of December 2018</t>
  </si>
  <si>
    <t>#CDA-709967851425</t>
  </si>
  <si>
    <t>Financial Information</t>
  </si>
  <si>
    <t>#CDA-274069367719</t>
  </si>
  <si>
    <t>delisted labor service cooperative as of December 2017 and December 2018</t>
  </si>
  <si>
    <t>#CDA-725303758108</t>
  </si>
  <si>
    <t>#CDA-941045938056</t>
  </si>
  <si>
    <t>Alabel Maasim Credit Cooperative Examination</t>
  </si>
  <si>
    <t>#CDA-713443990105</t>
  </si>
  <si>
    <t>Audited Financial Statements</t>
  </si>
  <si>
    <t>#CDA-83470491824</t>
  </si>
  <si>
    <t>List of Cooperatives in Region 1 (Excel Document)</t>
  </si>
  <si>
    <t>#CDA-154603382173</t>
  </si>
  <si>
    <t>Articles of Cooperation, ByLaws and List of Members of Sampol Market Vendors Cooperative</t>
  </si>
  <si>
    <t>#CDA-661617838360</t>
  </si>
  <si>
    <t>Registered cooperatives in Dinagat Islands</t>
  </si>
  <si>
    <t>#CDA-204295420498</t>
  </si>
  <si>
    <t>#CDA-498972064278</t>
  </si>
  <si>
    <t>Articles of Cooperation, By Laws and list of Members of Giporlos Credit Cooperative</t>
  </si>
  <si>
    <t>N/a</t>
  </si>
  <si>
    <t>#CDA-347404242660</t>
  </si>
  <si>
    <t>Articles of Incorporation, By-Laws, Official List of its Official and Members, Financial Statements</t>
  </si>
  <si>
    <t>#CDA-102839614119</t>
  </si>
  <si>
    <t>Complete List of Cooperatives within Region 7 and 8 with Complete Details</t>
  </si>
  <si>
    <t>#CDA-029431999030</t>
  </si>
  <si>
    <t>Audited Financial Statements of Credit Cooperatives in Bulacan</t>
  </si>
  <si>
    <t>#CDA-109922842850</t>
  </si>
  <si>
    <t>Masterlist of Cooperatives in the Philippines as of December 2018</t>
  </si>
  <si>
    <t>#CDA-312802317874</t>
  </si>
  <si>
    <t>ALAMCCO certificate of Registration and financial statements</t>
  </si>
  <si>
    <t>#CDA-158099703437</t>
  </si>
  <si>
    <t>Number of Cooperatives and Operating Net Surplus</t>
  </si>
  <si>
    <t>#CDA-096836993146</t>
  </si>
  <si>
    <t>Alamcco status</t>
  </si>
  <si>
    <t>#CDA-515285111580</t>
  </si>
  <si>
    <t xml:space="preserve">Alabel Maasim Credit Cooperative  </t>
  </si>
  <si>
    <t>20 days</t>
  </si>
  <si>
    <t>#CDA-238866759813</t>
  </si>
  <si>
    <t>RMBT CONSTRUCTION INC.</t>
  </si>
  <si>
    <t>#CDA-890208691524</t>
  </si>
  <si>
    <t>List of Producers/ Manufacturer Cooperative in the Philippines</t>
  </si>
  <si>
    <t>#CDA-479239535646</t>
  </si>
  <si>
    <t>Financial Statements of Selected Credit Cooperatives</t>
  </si>
  <si>
    <t>2019-Q3</t>
  </si>
  <si>
    <t>#CDA-838535872087</t>
  </si>
  <si>
    <t>Recent Delisted Cooperatives in the Philippines</t>
  </si>
  <si>
    <t>#CDA-795479080586</t>
  </si>
  <si>
    <t>Financial Statements of Credit Cooperatives in Davao City</t>
  </si>
  <si>
    <t>#CDA-144700681281</t>
  </si>
  <si>
    <t>Email addresses of Point Persons for GMA Cooperatives</t>
  </si>
  <si>
    <t>#CDA-663974288227</t>
  </si>
  <si>
    <t>Data on Cooperatives Performance (through COOP-PESOS)</t>
  </si>
  <si>
    <t>#CDA-408984586393</t>
  </si>
  <si>
    <t>List of Credit and multipurpose cooperatives in Caloocan City</t>
  </si>
  <si>
    <t>#CDA-382939464503</t>
  </si>
  <si>
    <t>List of officers and their respective addresses of Alabel Maasim Credit Cooperative (ALAMCCO)</t>
  </si>
  <si>
    <t>#CDA-602152281130</t>
  </si>
  <si>
    <t>LIST OF MULTIPURPOSE COOPERATIVE and their officers IN REGION XII</t>
  </si>
  <si>
    <t>#CDA-042184906013</t>
  </si>
  <si>
    <t>LIST OF MULTIPURPOSE COOPERATIVE and their officer IN REGION XII</t>
  </si>
  <si>
    <t>#CDA-711107611010</t>
  </si>
  <si>
    <t>Request for Cooperative Industry Data (National &amp; Regional) Y2016-2018</t>
  </si>
  <si>
    <t>21 days</t>
  </si>
  <si>
    <t>#CDA-656192362633</t>
  </si>
  <si>
    <t>Transportation Cooperative</t>
  </si>
  <si>
    <t>18 days</t>
  </si>
  <si>
    <t>#CDA-338923146997</t>
  </si>
  <si>
    <t>assessment of the sustainability and managerial efficiency of operating cooperatives, 2017-2017</t>
  </si>
  <si>
    <t>#CDA-435802742355</t>
  </si>
  <si>
    <t>List of Multipurpose Cooperatives in the Region XII with number if year operating</t>
  </si>
  <si>
    <t>#CDA-924250745393</t>
  </si>
  <si>
    <t>List of Cooperatives in the entire Philippines with COOP-PESOS Rating of Good and VERY GOOD</t>
  </si>
  <si>
    <t>#CDA-897786411039</t>
  </si>
  <si>
    <t>MASS SPECC, FPSDC, PCF latest Accomplishment Report and Cooperative Banks Financial Performance</t>
  </si>
  <si>
    <t>#CDA-142804578448</t>
  </si>
  <si>
    <t>List of researches done on metro manila coops' operational or management skills</t>
  </si>
  <si>
    <t>#CDA-061010097629</t>
  </si>
  <si>
    <t>2016 List of Cooperatives with Assets, Net Surplus and Members</t>
  </si>
  <si>
    <t>#CDA-442772681828</t>
  </si>
  <si>
    <t>list of multi-purpose cooperative in SOCCKSARGEN AREA</t>
  </si>
  <si>
    <t>#CDA-452760914668</t>
  </si>
  <si>
    <t>Largest Cooperatives in the Philippines in Terms of Asset Size, Net Income</t>
  </si>
  <si>
    <t>#CDA-639873687439</t>
  </si>
  <si>
    <t>The Number of Registered Cooperatives in Region 8</t>
  </si>
  <si>
    <t>#CDA-910322829087</t>
  </si>
  <si>
    <t>#CDA-279206337059</t>
  </si>
  <si>
    <t>The Registered Cooperatives in Region 5 Specifically Camarines Sur</t>
  </si>
  <si>
    <t>2019-Q4</t>
  </si>
  <si>
    <t>#CDA-132377910130</t>
  </si>
  <si>
    <t>Amended Articles of Cooperation</t>
  </si>
  <si>
    <t>#CDA-652356423864</t>
  </si>
  <si>
    <t>List of Cooperatives in Bulacan engaged in Aquaculture with their total assets and capitalization</t>
  </si>
  <si>
    <t>Assets of top cooperatives</t>
  </si>
  <si>
    <t>#CDA-756919863916</t>
  </si>
  <si>
    <t>#CDA-452819041250</t>
  </si>
  <si>
    <t xml:space="preserve">list of cooperatives  </t>
  </si>
  <si>
    <t>#CDA-143393966417</t>
  </si>
  <si>
    <t>Failing Rate of the Cooperatives in the Philippines per year (2016-2018)</t>
  </si>
  <si>
    <t>35 days</t>
  </si>
  <si>
    <t>#CDA-453541946616</t>
  </si>
  <si>
    <t>Updated List of Cooperatives conducting COOP PESOS in Rizal Province</t>
  </si>
  <si>
    <t>#CDA-733542532187</t>
  </si>
  <si>
    <t>annual cooperatives statistics</t>
  </si>
  <si>
    <t>#CDA-239925539021</t>
  </si>
  <si>
    <t>Registration Documents of Barangay Unity Key to Integrated Development</t>
  </si>
  <si>
    <t>#CDA-149448767255</t>
  </si>
  <si>
    <t>Masterlist of Cooperatives in the Philippines 2018-2019</t>
  </si>
  <si>
    <t>#CDA-380869176218</t>
  </si>
  <si>
    <t>Cooperatives Statistics</t>
  </si>
  <si>
    <t>#CDA-198784634982</t>
  </si>
  <si>
    <t>Status of Deliquency in Cooperatives</t>
  </si>
  <si>
    <t>23 days</t>
  </si>
  <si>
    <t>#CDA-995779700466</t>
  </si>
  <si>
    <t>Membership fees</t>
  </si>
  <si>
    <t>#CDA-265871863231</t>
  </si>
  <si>
    <t>Top Performing Multi-purpose cooperatives in Batangas City</t>
  </si>
  <si>
    <t>#CDA-449413858616</t>
  </si>
  <si>
    <t>latest financial statement of cooperatives</t>
  </si>
  <si>
    <t>#CDA-76050193.0384</t>
  </si>
  <si>
    <t>The number or multipurpose cooperqtive in negros island</t>
  </si>
  <si>
    <t>#CDA-993295523010</t>
  </si>
  <si>
    <t>List of Board/ Committee Officers of FIVCO Vendor Marketing Cooperative</t>
  </si>
  <si>
    <t>#CDA-834224038546</t>
  </si>
  <si>
    <t>Updated List of Cooperatives in Rizal Province</t>
  </si>
  <si>
    <t>#CDA-124196719600</t>
  </si>
  <si>
    <t>List of medium to large cooperatives in region 10, 11, 12 and 13</t>
  </si>
  <si>
    <t>#CDA-759848028784</t>
  </si>
  <si>
    <t>Top Performing Cooperatives in the Philippines</t>
  </si>
  <si>
    <t>#CDA-211317987337</t>
  </si>
  <si>
    <t>Labor Cooperatives</t>
  </si>
  <si>
    <t>#CDA-643771723176</t>
  </si>
  <si>
    <t>Assets, Liabilities and Equities of Medium and Large Cooperatives (Region 3, 4 and NCR)</t>
  </si>
  <si>
    <t>#CDA-606489768973</t>
  </si>
  <si>
    <t>List of Cooperatives with contact details and address</t>
  </si>
  <si>
    <t>updated list of credit cooperatives in general santos city w/ contact # and address</t>
  </si>
  <si>
    <t>#CDA-448067409197</t>
  </si>
  <si>
    <t>#CDA-713519755750</t>
  </si>
  <si>
    <t>List of Primary Cooperative in Ilocos Sur</t>
  </si>
  <si>
    <t>#CDA-425028384587</t>
  </si>
  <si>
    <t>List of Billionaire Cooperative in the Philippines</t>
  </si>
  <si>
    <t>#CDA-423271756685</t>
  </si>
  <si>
    <t>Coop-pesos scores of top 10 billionaire coops in the Philippines and its dividend rates</t>
  </si>
  <si>
    <t>#CDA-859153319451</t>
  </si>
  <si>
    <t>Request for List of Philippine Agricultural Cooperatives: Farmers and fisherfolks</t>
  </si>
  <si>
    <t>#CDA-434872075112</t>
  </si>
  <si>
    <t>List of agricultural cooperatives in Region VII-Central Visayas engaged in Farming</t>
  </si>
  <si>
    <t>#CDA-357024002664</t>
  </si>
  <si>
    <t>List of Poverty Reduction Program</t>
  </si>
  <si>
    <t>#CDA-917212180852</t>
  </si>
  <si>
    <t>The number of Modernized Jeepney Transportation Cooperative who comply in PUVMP in Quezon City</t>
  </si>
  <si>
    <t>#CDA-779449559774</t>
  </si>
  <si>
    <t>List of Top Performing Cooperatives in Region 4A</t>
  </si>
  <si>
    <t>#CDA-745531316003</t>
  </si>
  <si>
    <t>Top performing cooperatives in Region 3</t>
  </si>
  <si>
    <t>#CDA-346483834743</t>
  </si>
  <si>
    <t>poverty incidence with cooperatives and without region 3</t>
  </si>
  <si>
    <t>2020-Q1</t>
  </si>
  <si>
    <t>#CDA-418319050260</t>
  </si>
  <si>
    <t>Number of Credit Cooperatives in La Union</t>
  </si>
  <si>
    <t>22 days</t>
  </si>
  <si>
    <t>32 days</t>
  </si>
  <si>
    <t>#CDA-168303324401</t>
  </si>
  <si>
    <t>Updated List of COOP PESOS for cooperatives in Cavite Province</t>
  </si>
  <si>
    <t>#CDA-866841190604</t>
  </si>
  <si>
    <t>Masterlist of Cooperatives in the Philippines as of December 2019</t>
  </si>
  <si>
    <t>#CDA-004216421819</t>
  </si>
  <si>
    <t>Data of Cooperatives in Batangas Province</t>
  </si>
  <si>
    <t>#CDA-724225506344</t>
  </si>
  <si>
    <t>Data for Coops in Region 4-A and NCR</t>
  </si>
  <si>
    <t>#CDA-175947554556</t>
  </si>
  <si>
    <t>Updated list of Cooperatives in Region 4</t>
  </si>
  <si>
    <t>#CDA-444410429390</t>
  </si>
  <si>
    <t>#CDA-912923878016</t>
  </si>
  <si>
    <t>As of July 2019 Masterlist of Cooperatives in the Philippines</t>
  </si>
  <si>
    <t>#CDA-561201497424</t>
  </si>
  <si>
    <t>List of billionaire and millionaire coop in NCR</t>
  </si>
  <si>
    <t>#CDA-031891431778</t>
  </si>
  <si>
    <t>Masterlist of Cooperatives as of Dec. 31, 2019</t>
  </si>
  <si>
    <t>#CDA-622882408865</t>
  </si>
  <si>
    <t>2017-2019 Financial statements of Top 10 Multipurpose Cooperatives in Regions 11, 3, 4-b, and 1</t>
  </si>
  <si>
    <t>#CDA-259002218635</t>
  </si>
  <si>
    <t>Social Audit Report of Cooperatives in Ilocos Sur</t>
  </si>
  <si>
    <t>#CDA-344892791689</t>
  </si>
  <si>
    <t>annual report of Cebu Peoples Coop</t>
  </si>
  <si>
    <t>#CDA-443982086322</t>
  </si>
  <si>
    <t>Registered Multi- Purpose Cooperative in Region Xii</t>
  </si>
  <si>
    <t>#CDA-334689677847</t>
  </si>
  <si>
    <t>Annual Reports of Barangka Credit Cooperative for years 2016, 2017, 2018, and 2019</t>
  </si>
  <si>
    <t>#CDA-497348489211</t>
  </si>
  <si>
    <t>Annual Reports of Metro Manila East Health Services Cooperative for years 2016, 2017, 2018, and 2019</t>
  </si>
  <si>
    <t>120 days</t>
  </si>
  <si>
    <t>#CDA-452789022539</t>
  </si>
  <si>
    <t>Annual Audit Reports of Mapag-Ampon Parish Multi-Cooperative Cooperative from 2016 until most recent</t>
  </si>
  <si>
    <t>#CDA-709344335692</t>
  </si>
  <si>
    <t>Annual Audit Reports of First Community Cooperative, Inc. (FICCO) 2016-2019</t>
  </si>
  <si>
    <t>#CDA-775481006023</t>
  </si>
  <si>
    <t>Masterlist of Cooperatives in the Philippines as of 31Jan2020</t>
  </si>
  <si>
    <t>#CDA-100317340463</t>
  </si>
  <si>
    <t>Masterlist of Transport Cooperatives in the Philippines (by Region) as of December 2018</t>
  </si>
  <si>
    <t>#CDA-125809806230</t>
  </si>
  <si>
    <t>Numbers/statistics of cooperatives in Kalinga Province</t>
  </si>
  <si>
    <t>#CDA-044138580693</t>
  </si>
  <si>
    <t>Annual Reports of Asiapro Cooperative</t>
  </si>
  <si>
    <t>#CDA-123157718720</t>
  </si>
  <si>
    <t>Financial Statements submitted by Cooperatives in the Philippines</t>
  </si>
  <si>
    <t>#CDA-374832902496</t>
  </si>
  <si>
    <t>Annual Reports of ACDI Multipurpose Cooperative from 2016 until the most recent year available</t>
  </si>
  <si>
    <t>2020-02-2020</t>
  </si>
  <si>
    <t>#CDA-414794912966</t>
  </si>
  <si>
    <t>Statistics of Cooperatives</t>
  </si>
  <si>
    <t>230 days</t>
  </si>
  <si>
    <t>#CDA-918906940780</t>
  </si>
  <si>
    <t>Budget Circular No. 2003- 5, September 26, 2003</t>
  </si>
  <si>
    <t>#CDA-226351752854</t>
  </si>
  <si>
    <t>Annual Reports of (1) Consolidated Cooperative Bank and (2) Bataan Cooperative Bank</t>
  </si>
  <si>
    <t>110 days</t>
  </si>
  <si>
    <t>#CDA-643642349119</t>
  </si>
  <si>
    <t>The Master list of Registered Cooperatives in Marikina City</t>
  </si>
  <si>
    <t>115 days</t>
  </si>
  <si>
    <t>#CDA-896091550883</t>
  </si>
  <si>
    <t>Latest full list of all cooperatives in the Philippines (with specific details needed) as of 31Jan20</t>
  </si>
  <si>
    <t>227 days</t>
  </si>
  <si>
    <t>#CDA-467087999296</t>
  </si>
  <si>
    <t>Audited Financial Statements of Cooperatives (USPD and LKBP)</t>
  </si>
  <si>
    <t>105 days</t>
  </si>
  <si>
    <t>#CDA-223455392347</t>
  </si>
  <si>
    <t>Financial Statement of MAGSIGE-MPC</t>
  </si>
  <si>
    <t>#CDA-666036923690</t>
  </si>
  <si>
    <t>Latest list of Agricultural Cooperatives in CAR (with specific details needed) as of Feb 2020</t>
  </si>
  <si>
    <t>224 days</t>
  </si>
  <si>
    <t>#CDA-956029730175</t>
  </si>
  <si>
    <t>Updated List of Registered Agricultural Cooperative (2020) in Cordillera Region</t>
  </si>
  <si>
    <t>223 days</t>
  </si>
  <si>
    <t>#CDA-474547137597</t>
  </si>
  <si>
    <t>2019 Top Performing Cooperatives in the Philippines</t>
  </si>
  <si>
    <t>217 days</t>
  </si>
  <si>
    <t>#CDA-963296297595</t>
  </si>
  <si>
    <t>Audited Financial Statements of Taguig Transport Services Cooperative</t>
  </si>
  <si>
    <t>97 days</t>
  </si>
  <si>
    <t>#CDA-755575979339</t>
  </si>
  <si>
    <t>List of top Cooperatives as of Dec 2019 based on Assets, Net Surplus, Membership, Etc</t>
  </si>
  <si>
    <t>#CDA-773659496378</t>
  </si>
  <si>
    <t>#CDA-888125614457</t>
  </si>
  <si>
    <t>Top 50 Primary Cooperatives (Total Assets) including Govt Coops for the year 2015-2019</t>
  </si>
  <si>
    <t>85 days</t>
  </si>
  <si>
    <t>#CDA-731249496390</t>
  </si>
  <si>
    <t>NIMPOMA Cooperative - Waterworks of San Leonardo, Nueva Ecija</t>
  </si>
  <si>
    <t>77 days</t>
  </si>
  <si>
    <t>#CDA-430836600459</t>
  </si>
  <si>
    <t>List of cooperative with good and very good coop pesos rating.</t>
  </si>
  <si>
    <t>75 days</t>
  </si>
  <si>
    <t>#CDA-748000729889</t>
  </si>
  <si>
    <t>Coop peso score</t>
  </si>
  <si>
    <t>0 day</t>
  </si>
  <si>
    <t>#CDA-932159844496</t>
  </si>
  <si>
    <t>Audited financial statements</t>
  </si>
  <si>
    <t>#CDA-527439381643</t>
  </si>
  <si>
    <t>TUWASSCO By-Laws and Articles of Cooperation</t>
  </si>
  <si>
    <t>62 days</t>
  </si>
  <si>
    <t>#CDA-259486092420</t>
  </si>
  <si>
    <t>List of Cooperatives that are using Finance and Accounting Outsourcing</t>
  </si>
  <si>
    <t>58 days</t>
  </si>
  <si>
    <t>#CDA-730369147098</t>
  </si>
  <si>
    <t>List of Rice-Related Cooperatives in Davao del Norte</t>
  </si>
  <si>
    <t>#CDA-514736429844</t>
  </si>
  <si>
    <t>Cooperatives in Cacao Sector</t>
  </si>
  <si>
    <t>56 days</t>
  </si>
  <si>
    <t>#CDA-369741932609</t>
  </si>
  <si>
    <t>Association Registration</t>
  </si>
  <si>
    <t>52 days</t>
  </si>
  <si>
    <t>#CDA-013056239275</t>
  </si>
  <si>
    <t>List of Billionaire Coop in Mindanao</t>
  </si>
  <si>
    <t>53 days</t>
  </si>
  <si>
    <t>#CDA-172373398431</t>
  </si>
  <si>
    <t>Directory of Cooperatives in Caloocan City</t>
  </si>
  <si>
    <t>#CDA-852794065096</t>
  </si>
  <si>
    <t>Number of Officers and Staff of Large Cooperatives in Ilocos Sur (2018)</t>
  </si>
  <si>
    <t>#CDA-681661230722</t>
  </si>
  <si>
    <t>Annual Financial Report of Sta. Cruz Savings and Development Cooperative (SACDECO)</t>
  </si>
  <si>
    <t>#CDA-306257077497</t>
  </si>
  <si>
    <t>Coop pesos rating</t>
  </si>
  <si>
    <t>#CDA-265381915111</t>
  </si>
  <si>
    <t>Latest Cooperative in NCR and Top Cooperative</t>
  </si>
  <si>
    <t>#CDA-475469747321</t>
  </si>
  <si>
    <t>Top 10 Cooperatives in Zamboanga City</t>
  </si>
  <si>
    <t>#CDA-944017649782</t>
  </si>
  <si>
    <t>Financial Statements of BSU and Community Multipurpose Cooperative</t>
  </si>
  <si>
    <t>#CDA-559137679384</t>
  </si>
  <si>
    <t>Annual Financial Report of Barbaza Multi-Purpose Cooperative</t>
  </si>
  <si>
    <t>#CDA-371200612801</t>
  </si>
  <si>
    <t>COOP-PESOS Score/Rating of COOPs in Region1</t>
  </si>
  <si>
    <t>#CDA-248810252115</t>
  </si>
  <si>
    <t>The Top 50 Best Performing COOPs from 2010-2020</t>
  </si>
  <si>
    <t>#CDA-797660065625</t>
  </si>
  <si>
    <t>Cooperative registered in Cebu province</t>
  </si>
  <si>
    <t>#CDA-273942216686</t>
  </si>
  <si>
    <t>LIST OF ALL ACTIVE COOPERATIVES IN THE PHILIPPINES AND EMAIL ADDRESSES, POINT PERSON &amp; CONTACT NO</t>
  </si>
  <si>
    <t>#CDA-189507899056</t>
  </si>
  <si>
    <t>Directory of Active Cooperatives in the Philippines</t>
  </si>
  <si>
    <t>#CDA-231939590030</t>
  </si>
  <si>
    <t>Landmass of Ilocos Region (from year 2015 to 2020)</t>
  </si>
  <si>
    <t>#CDA-948559154984</t>
  </si>
  <si>
    <t>List of all 2020 Active Cooperatives and their contact details</t>
  </si>
  <si>
    <t>#CDA-610042479378</t>
  </si>
  <si>
    <t>Awards, Recognitions, Milestones of Cooperatives in Bicol Region</t>
  </si>
  <si>
    <t>#CDA-331534513534</t>
  </si>
  <si>
    <t>Number of Cooperatives that engage with Agricultural Activities</t>
  </si>
  <si>
    <t>#CDA-355023246866</t>
  </si>
  <si>
    <t>#CDA-633883179551</t>
  </si>
  <si>
    <t>List of Operating Cooperatives in Aurora Province CY2015-2020</t>
  </si>
  <si>
    <t>#CDA-695029703749</t>
  </si>
  <si>
    <t>Audited Financial Statements, COOP-PESOS Results of Tagum Cooperative and Panabo Multipurpose Coop.</t>
  </si>
  <si>
    <t>#CDA-747416827542</t>
  </si>
  <si>
    <t>List of cooperatives in Mindanao and their COOP-PESO Ratings</t>
  </si>
  <si>
    <t>#CDA-842866879119</t>
  </si>
  <si>
    <t>COOP PESOS RATING</t>
  </si>
  <si>
    <t>#CDA-517499524118</t>
  </si>
  <si>
    <t>List of all operating cooperatives in Ifugao province</t>
  </si>
  <si>
    <t>#CDA-760290970260</t>
  </si>
  <si>
    <t>List of all 2020 Active Cooperatives in ARMM and their contact details</t>
  </si>
  <si>
    <t>59 days</t>
  </si>
  <si>
    <t>#CDA-559242948694</t>
  </si>
  <si>
    <t>Masterlist of Cooperatives in Medellin Cebu with Contact Details</t>
  </si>
  <si>
    <t>#CDA-806471582227</t>
  </si>
  <si>
    <t>Masterlist of Associations in Medellin Cebu with Contact Details</t>
  </si>
  <si>
    <t>41 days</t>
  </si>
  <si>
    <t>#CDA-501289350525</t>
  </si>
  <si>
    <t>List of Cooperatives engaged in Agriculture</t>
  </si>
  <si>
    <t>#CDA-455453282062</t>
  </si>
  <si>
    <t>Masterlist of Cooperatives in Binan, Laguna</t>
  </si>
  <si>
    <t>#CDA-001223292961</t>
  </si>
  <si>
    <t>Certificate of Good Standing year 2020</t>
  </si>
  <si>
    <t>#CDA-023465951766</t>
  </si>
  <si>
    <t>Certificate of Registration</t>
  </si>
  <si>
    <t>#CDA-035411854153</t>
  </si>
  <si>
    <t>MACEMCO Verification</t>
  </si>
  <si>
    <t>61 days</t>
  </si>
  <si>
    <t>#CDA-126346251758</t>
  </si>
  <si>
    <t>Request Masterlist of Registered Transport COOPERATIVE in Laguna</t>
  </si>
  <si>
    <t>#CDA-837272069242</t>
  </si>
  <si>
    <t>Audited Financial Statements of NUVELCO &amp; ISELCO</t>
  </si>
  <si>
    <t>30 days</t>
  </si>
  <si>
    <t>#CDA-774728991488</t>
  </si>
  <si>
    <t>COOP-PESOS Ratings in Iloilo</t>
  </si>
  <si>
    <t>63 days</t>
  </si>
  <si>
    <t>#CDA-897801337520</t>
  </si>
  <si>
    <t>Coop Pesos Scores Of Cooperatives</t>
  </si>
  <si>
    <t>90 days</t>
  </si>
  <si>
    <t>#CDA-514153791806</t>
  </si>
  <si>
    <t>Updated Cooperative Masterlist with registration number and registration date</t>
  </si>
  <si>
    <t>#CDA-554887208613</t>
  </si>
  <si>
    <t>Exemption Certificate, Annex F, Audit Report 2019</t>
  </si>
  <si>
    <t>81 days</t>
  </si>
  <si>
    <t>#CDA-006668715984</t>
  </si>
  <si>
    <t>Cooperative current situation in the philippines</t>
  </si>
  <si>
    <t>#CDA-388943970046</t>
  </si>
  <si>
    <t>List of Registered Transport Cooperative in Cavite</t>
  </si>
  <si>
    <t>#CDA-825120262841</t>
  </si>
  <si>
    <t>2020-Q2</t>
  </si>
  <si>
    <t>2020-Q4</t>
  </si>
  <si>
    <t>2020-Q3</t>
  </si>
  <si>
    <t>LIST OF COOPERATIVES WITH BUSINESS ADDRESS LOCATED IN BACOLOD CITY, NEGROS OCCIDENTAL</t>
  </si>
  <si>
    <t>40 days</t>
  </si>
  <si>
    <t>#CDA-854451949270</t>
  </si>
  <si>
    <t>A study on the Impact of Cooperative system in the development of the Philppines</t>
  </si>
  <si>
    <t>#CDA-169929983201</t>
  </si>
  <si>
    <t>Coop Peso Rating of all the Large And Medium Coop in the Philippines</t>
  </si>
  <si>
    <t>73 days</t>
  </si>
  <si>
    <t>#CDA-366235390330</t>
  </si>
  <si>
    <t>Categorized Master List of Cooperatives in Region 4-A</t>
  </si>
  <si>
    <t>39 days</t>
  </si>
  <si>
    <t>#CDA-189071614768</t>
  </si>
  <si>
    <t>How to file a complaint against a Transport Cooperative?</t>
  </si>
  <si>
    <t>28 days</t>
  </si>
  <si>
    <t>#CDA-249387581425</t>
  </si>
  <si>
    <t>Certificate of registration</t>
  </si>
  <si>
    <t>57 days</t>
  </si>
  <si>
    <t>#CDA-097937709346</t>
  </si>
  <si>
    <t>2020 List of Cooperatives in the Cities of Taguig, Pasig, Makati, Muntinlupa, Pateros and Region 4</t>
  </si>
  <si>
    <t>27 days</t>
  </si>
  <si>
    <t>#CDA-187502201501</t>
  </si>
  <si>
    <t>Registered Cooperatives around Cainta, Rizal</t>
  </si>
  <si>
    <t>33 days</t>
  </si>
  <si>
    <t>#CDA-556064123624</t>
  </si>
  <si>
    <t>Latest Cooperative Statistics</t>
  </si>
  <si>
    <t>60 days</t>
  </si>
  <si>
    <t>#CDA-239258031165</t>
  </si>
  <si>
    <t>#CDA-494910686422</t>
  </si>
  <si>
    <t>Total number of cooperative members</t>
  </si>
  <si>
    <t>26 days</t>
  </si>
  <si>
    <t>#CDA-057418206920</t>
  </si>
  <si>
    <t>Memorandum re application of Bayanihan to heal as one and Bayanihan to recover as one act</t>
  </si>
  <si>
    <t>#CDA-744441405179</t>
  </si>
  <si>
    <t>Updated List of Transport Cooperative in Aurora Province</t>
  </si>
  <si>
    <t>#CDA-573149400867</t>
  </si>
  <si>
    <t>Average Salary of Employees of Cooperative</t>
  </si>
  <si>
    <t>#CDA-515217715675</t>
  </si>
  <si>
    <t>Credit and Multi purpose Cooperatives in Rizal</t>
  </si>
  <si>
    <t>#CDA-471352238108</t>
  </si>
  <si>
    <t>San Roque Multi-Purpose Cooperative Registration</t>
  </si>
  <si>
    <t>#CDA-865803784961</t>
  </si>
  <si>
    <t>Appointment for pick up of Certificate of Good Standing year 2020</t>
  </si>
  <si>
    <t>#CDA-078629580911</t>
  </si>
  <si>
    <t>Masterlist of Credit Cooperative in Davao City</t>
  </si>
  <si>
    <t>#CDA-296875229621</t>
  </si>
  <si>
    <t>List of Cooperatives Including Membership Population and Assets in San Jose del Monte, Bulacan</t>
  </si>
  <si>
    <t>#CDA-742347333622</t>
  </si>
  <si>
    <t>List of Cooperatives engaged in Agriculture File</t>
  </si>
  <si>
    <t>#CDA-481030522792</t>
  </si>
  <si>
    <t>#CDA-145726663411</t>
  </si>
  <si>
    <t>cooperative performance questionnaire</t>
  </si>
  <si>
    <t>#CDA-075597671002</t>
  </si>
  <si>
    <t>total multipurpose cooperatives in cebu city, region 7 and nationwide</t>
  </si>
  <si>
    <t>#CDA-504985257382</t>
  </si>
  <si>
    <t>Credit Cooperative in Davao City</t>
  </si>
  <si>
    <t>#CDA-241472619395</t>
  </si>
  <si>
    <t>Comprehensive List of Top Cooperatives in terms of assets and income</t>
  </si>
  <si>
    <t>#CDA-621221316424</t>
  </si>
  <si>
    <t>DCCCA Multipurpose Cooperative 2016 Financial Statements</t>
  </si>
  <si>
    <t>#CDA-990744862292</t>
  </si>
  <si>
    <t>Social audit reports of Multi-purpose Cooperatives in Bacolod City</t>
  </si>
  <si>
    <t xml:space="preserve">#CDA-204320245920 </t>
  </si>
  <si>
    <t>List of Multi-Purpose Cooperatives in NCR</t>
  </si>
  <si>
    <t>#CDA-264268839268</t>
  </si>
  <si>
    <t>Number of Cooperatives engage in Agriculture NCR per city, type of their business and per asset size</t>
  </si>
  <si>
    <t>#CDA-841292729976</t>
  </si>
  <si>
    <t>Net Income, Total Assets and Shareholder's Equity of Each Credit Cooperative in Davao City</t>
  </si>
  <si>
    <t>#CDA-831226630488</t>
  </si>
  <si>
    <t>Annual Audit Reports of FICCO and OIC 2016-2019 and Q3 2020</t>
  </si>
  <si>
    <t>#CDA-850836248999</t>
  </si>
  <si>
    <t>Masterlist of Active Agriculture Producer Cooperatives</t>
  </si>
  <si>
    <t>#CDA-743931760278</t>
  </si>
  <si>
    <t>List of Multi Purpose Cooperatives in Palawan</t>
  </si>
  <si>
    <t>#CDA-213817485336</t>
  </si>
  <si>
    <t>The number of Cooperatives in Ifugao</t>
  </si>
  <si>
    <t>#CDA-868766722557</t>
  </si>
  <si>
    <t>COOP PESOS 2020</t>
  </si>
  <si>
    <t>#CDA-387819433935</t>
  </si>
  <si>
    <t>List of Cooperatives in CALABARZON and MIMAROPA</t>
  </si>
  <si>
    <t>#CDA-094781992412</t>
  </si>
  <si>
    <t>Financial Statements of Multipuspose Cooperatives in Angeles City</t>
  </si>
  <si>
    <t>#CDA-183954101496</t>
  </si>
  <si>
    <t>Legislative deliberations on RA 6938 and RA 9520</t>
  </si>
  <si>
    <t>#CDA-238522551954</t>
  </si>
  <si>
    <t>LATEST AUDITED FINANCIAL STATEMENT OF FICELCO</t>
  </si>
  <si>
    <t>2021-Q1</t>
  </si>
  <si>
    <t>2021-Q2</t>
  </si>
  <si>
    <t>2021-Q3</t>
  </si>
  <si>
    <t>2021-Q4</t>
  </si>
  <si>
    <t>#CDA-072816117481</t>
  </si>
  <si>
    <t>Financial Statements of Multipurpose Cooperatives in Davao Region</t>
  </si>
  <si>
    <t>#CDA-077906865782</t>
  </si>
  <si>
    <t>social class data of the members of the Cooperatives</t>
  </si>
  <si>
    <t>#CDA-640268034813</t>
  </si>
  <si>
    <t>List of Name of the Cooperatives in Lamut Ifugao</t>
  </si>
  <si>
    <t>#CDA-933656665140</t>
  </si>
  <si>
    <t>Latest Top Cooperatives List in the Philippines based on Assets, Net Surplus, etc</t>
  </si>
  <si>
    <t>#CDA-690769495072</t>
  </si>
  <si>
    <t>#CDA-616423402208</t>
  </si>
  <si>
    <t>Financial Statements of Each Credit Cooperative in Davao City</t>
  </si>
  <si>
    <t>#CDA-802959933087</t>
  </si>
  <si>
    <t>Financial Statements of Cebu Cooperatives for the years 2014-2020</t>
  </si>
  <si>
    <t>#CDA-123753525733</t>
  </si>
  <si>
    <t>Bauan Doctors Multipurpose Cooperative</t>
  </si>
  <si>
    <t>#CDA-609026426137</t>
  </si>
  <si>
    <t>Latest Audited Financial Statements of Cooperatives</t>
  </si>
  <si>
    <t>#CDA-128586227861</t>
  </si>
  <si>
    <t>List of Active cooperative in samar and leyte</t>
  </si>
  <si>
    <t>113 days</t>
  </si>
  <si>
    <t>#CDA-917723512045</t>
  </si>
  <si>
    <t>Financial Statements of 5 Credit Cooperatives in the NCR Region</t>
  </si>
  <si>
    <t>#CDA-180035792679</t>
  </si>
  <si>
    <t>List of Cooperatives in Cam Sur</t>
  </si>
  <si>
    <t>#CDA-104754468416</t>
  </si>
  <si>
    <t>List of Registered Credit Surety Fund Cooperatives in the Philippines</t>
  </si>
  <si>
    <t>#CDA-563947721779</t>
  </si>
  <si>
    <t>Cooperative Members in Quezon City</t>
  </si>
  <si>
    <t>#CDA-503173320597</t>
  </si>
  <si>
    <t>Name of Newest Cooperative in Lamut Ifugao</t>
  </si>
  <si>
    <t>#CDA-338490474478</t>
  </si>
  <si>
    <t>List of registered cooperatives in NCR and List of registered cooperatives in Region 4-B</t>
  </si>
  <si>
    <t>#CDA-505947348029</t>
  </si>
  <si>
    <t>The Compliance Requirement of the Cooperative in Region 11</t>
  </si>
  <si>
    <t>#CDA-993252706123</t>
  </si>
  <si>
    <t>Peso Score and Financial Performance of Coop in the Phils</t>
  </si>
  <si>
    <t>#CDA-635591178497</t>
  </si>
  <si>
    <t>Number of Cooperatives in Cavite</t>
  </si>
  <si>
    <t>#CDA-184612362913</t>
  </si>
  <si>
    <t>Complete List of Registered Cooperatives in Aurora Province</t>
  </si>
  <si>
    <t>#CDA-078446957115</t>
  </si>
  <si>
    <t>REUEST FOR VERIFICATION OF STATUS OF REGISTRATION AND ACCREDITATION OF FAMILY OF GOD MULTIPURPOSE CO</t>
  </si>
  <si>
    <t>#CDA-480228072145</t>
  </si>
  <si>
    <t>List of Cooperatives in Region 6,7&amp;8, numbers of their members and also phone number&amp;email</t>
  </si>
  <si>
    <t>#CDA-214526522031</t>
  </si>
  <si>
    <t>Accredited cooperative</t>
  </si>
  <si>
    <t>#CDA-272357362639</t>
  </si>
  <si>
    <t>List of Latest Top Cooperatives based on Asset Size, Net Surplus, and Members</t>
  </si>
  <si>
    <t>#CDA-284654759577</t>
  </si>
  <si>
    <t>Largest Cooperatives in the Philippines in terms of Assets Size, Revenues and Net Income</t>
  </si>
  <si>
    <t>#CDA-442299079494</t>
  </si>
  <si>
    <t>List of Agricultural Cooperative oin Quezon Province</t>
  </si>
  <si>
    <t>#CDA-953242260738</t>
  </si>
  <si>
    <t>Standards of Cooperative in Cash Management</t>
  </si>
  <si>
    <t>236 days</t>
  </si>
  <si>
    <t>#CDA-278714159199</t>
  </si>
  <si>
    <t>COOPERATIVE IN IFUGAO PROVINCE</t>
  </si>
  <si>
    <t>#CDA-205671170655</t>
  </si>
  <si>
    <t>List of Agri-Based Cooperatives in Digos City</t>
  </si>
  <si>
    <t>#CDA-434884278524</t>
  </si>
  <si>
    <t>Top 100 Cooperatives in the Philippines in Q4 2020</t>
  </si>
  <si>
    <t>#CDA-989258413498</t>
  </si>
  <si>
    <t>Master list of Micro, Small and Medium Cooperatives as of 2020</t>
  </si>
  <si>
    <t>#CDA-868070180556</t>
  </si>
  <si>
    <t>COOP PESOS Score of a Coop In Region 4A</t>
  </si>
  <si>
    <t>#CDA-204472151385</t>
  </si>
  <si>
    <t>List of Cooperatives in the Philippines</t>
  </si>
  <si>
    <t>#CDA-866205450606</t>
  </si>
  <si>
    <t>List of registered cooperatives in the province of Tarlac</t>
  </si>
  <si>
    <t>#CDA-806375598262</t>
  </si>
  <si>
    <t>24 days</t>
  </si>
  <si>
    <t>#CDA-723960136447</t>
  </si>
  <si>
    <t>The Cooperative Annual Performance Report of Landbankers' Multi-Purpose Cooperative</t>
  </si>
  <si>
    <t>232 days</t>
  </si>
  <si>
    <t>#CDA-335066175649</t>
  </si>
  <si>
    <t>List of multi-millionaire multi-purpose cooperatives in La Union</t>
  </si>
  <si>
    <t>#CDA-176839741294</t>
  </si>
  <si>
    <t>Updated List of Cooperatives in the Philippines (January 2021)</t>
  </si>
  <si>
    <t>#CDA-806787103132</t>
  </si>
  <si>
    <t>Articles of and Bylaws of Kyusi Employees Multipurpose Cooperative</t>
  </si>
  <si>
    <t>98 days</t>
  </si>
  <si>
    <t>#CDA-306098785840</t>
  </si>
  <si>
    <t>Members of Cooperatives in Cavite</t>
  </si>
  <si>
    <t>#CDA-501334122178</t>
  </si>
  <si>
    <t>Cooperatives offered online services in Cavite</t>
  </si>
  <si>
    <t>#CDA-741933200080</t>
  </si>
  <si>
    <t>Number of Coops Engaged in Agriculture, Their Members and Employees</t>
  </si>
  <si>
    <t>#CDA-372598601791</t>
  </si>
  <si>
    <t>List of Operating Coops in Aurora (male &amp; female members)</t>
  </si>
  <si>
    <t>#CDA-765807381110</t>
  </si>
  <si>
    <t>Annual Budget</t>
  </si>
  <si>
    <t>94 days</t>
  </si>
  <si>
    <t>#CDA-346080115780</t>
  </si>
  <si>
    <t>Total number of Cooperatives</t>
  </si>
  <si>
    <t>#CDA-687845418404</t>
  </si>
  <si>
    <t>Total number of members in cooperative</t>
  </si>
  <si>
    <t>#CDA-542223190488</t>
  </si>
  <si>
    <t>95 days</t>
  </si>
  <si>
    <t>#CDA-576306477093</t>
  </si>
  <si>
    <t>Updated Financial Statement of Landbankers' Multi-Purpose Cooperative</t>
  </si>
  <si>
    <t>#CDA-681475335978</t>
  </si>
  <si>
    <t>Total number of cooperative</t>
  </si>
  <si>
    <t>#CDA-730729291175</t>
  </si>
  <si>
    <t>number of water cooperatives</t>
  </si>
  <si>
    <t>#CDA-435018741290</t>
  </si>
  <si>
    <t>Total number of cooperatives in the Philippines</t>
  </si>
  <si>
    <t>#CDA-734643038916</t>
  </si>
  <si>
    <t>#CDA-535323475783</t>
  </si>
  <si>
    <t>Registered Active Cooperatives in Pasig City</t>
  </si>
  <si>
    <t>#CDA-602882398242</t>
  </si>
  <si>
    <t>#CDA-325662917791</t>
  </si>
  <si>
    <t>Total number of members and employees of every cooperatives</t>
  </si>
  <si>
    <t>#CDA-604927948161</t>
  </si>
  <si>
    <t>#CDA-916189070231</t>
  </si>
  <si>
    <t>#CDA-603578331866</t>
  </si>
  <si>
    <t>#CDA-655743147550</t>
  </si>
  <si>
    <t>Performance Audit Report (PAR) Results of Cavite Batangas Transport Service Cooperative</t>
  </si>
  <si>
    <t>#CDA-714850811914</t>
  </si>
  <si>
    <t>List of Cooperatives in the Philippines with Asset Size (Large, Medium, Small and Micro)</t>
  </si>
  <si>
    <t>#CDA-236276754439</t>
  </si>
  <si>
    <t>Updated List of Operating Credit Cooperatives in Makati City</t>
  </si>
  <si>
    <t>#CDA-305616938253</t>
  </si>
  <si>
    <t>Teachers Cooperative in Public Schools in NCR</t>
  </si>
  <si>
    <t>83 days</t>
  </si>
  <si>
    <t>#CDA-133323689667</t>
  </si>
  <si>
    <t>list of water cooperatives, year of registration, address (barangay and city)</t>
  </si>
  <si>
    <t>#CDA-989208944421</t>
  </si>
  <si>
    <t>List of Cooperatives in Philippines as of Feb 2021</t>
  </si>
  <si>
    <t>#CDA-096235798230</t>
  </si>
  <si>
    <t>LIST OF COOPERATIVES IN LAMUT IFUGAO</t>
  </si>
  <si>
    <t>#CDA-254323812003</t>
  </si>
  <si>
    <t>Professional Multi-Services Cooperative Board of Directors</t>
  </si>
  <si>
    <t>#CDA-141154482540</t>
  </si>
  <si>
    <t>Top Cooperative Scores for year 2020</t>
  </si>
  <si>
    <t>#CDA-902172169003</t>
  </si>
  <si>
    <t>Annual Report of Top Cooperatives in Central Visayas (PHCCI, DCCCO and Cebu CFI)</t>
  </si>
  <si>
    <t>#CDA-912602477775</t>
  </si>
  <si>
    <t>Details of Traders Multi-purpose Cooperative Bataan Registration Number: 9520-03000234</t>
  </si>
  <si>
    <t>#CDA-817011559254</t>
  </si>
  <si>
    <t>List of Credit Cooperatives in Laguna</t>
  </si>
  <si>
    <t>#CDA-447461838657</t>
  </si>
  <si>
    <t>Updated list of Cooperatives in the philippines</t>
  </si>
  <si>
    <t>#CDA-678388013016</t>
  </si>
  <si>
    <t>List of Agricultural Credit Lending and Microfinancing Cooperatives in Laguna</t>
  </si>
  <si>
    <t>#CDA-803218084927</t>
  </si>
  <si>
    <t>Total assets and growth rate of credit cooperatives</t>
  </si>
  <si>
    <t>#CDA-623933299947</t>
  </si>
  <si>
    <t>List of all registered saving and credit cooperatives in Cavite</t>
  </si>
  <si>
    <t>#CDA-369785472071</t>
  </si>
  <si>
    <t>List of Agriculture Cooperatives in Calamba Laguna</t>
  </si>
  <si>
    <t>#CDA-431300448428</t>
  </si>
  <si>
    <t>List of Agricultural Credit Cooperatives in Laguna with their Contact details</t>
  </si>
  <si>
    <t>#CDA-356769114468</t>
  </si>
  <si>
    <t>List of dissolve cooperative</t>
  </si>
  <si>
    <t>#CDA-502427275379</t>
  </si>
  <si>
    <t>May I request a list of all registered cooperatives in the Philippines with the following details:</t>
  </si>
  <si>
    <t>#CDA-090473978983</t>
  </si>
  <si>
    <t>List of certified cooperatives in the Philippines and their contact details</t>
  </si>
  <si>
    <t>#CDA-900100043068</t>
  </si>
  <si>
    <t>List of Cooperatives in NCR (National Capital Region) with COOP-PESOS Rating of GOOD and VERY GOOD</t>
  </si>
  <si>
    <t>#CDA-420331198832</t>
  </si>
  <si>
    <t>CDA - CAPR</t>
  </si>
  <si>
    <t>55 days</t>
  </si>
  <si>
    <t>#CDA-915990143375</t>
  </si>
  <si>
    <t>#CDA-943749250489</t>
  </si>
  <si>
    <t>IPHIL SAVINGS &amp; CREDIT COOPERATIVE</t>
  </si>
  <si>
    <t>#CDA-096543612520</t>
  </si>
  <si>
    <t>List of Cooperative in Arayat, Pampanga</t>
  </si>
  <si>
    <t>#CDA-798609588543</t>
  </si>
  <si>
    <t>I PHIL SAVINGS &amp;CREDIT COOPERATIVE</t>
  </si>
  <si>
    <t>#CDA-470747128506</t>
  </si>
  <si>
    <t>Masterlist/Directory of the Cooperative Development Offices (CDO) in the Philippines</t>
  </si>
  <si>
    <t>#CDA-858801989638</t>
  </si>
  <si>
    <t>Directory of Multi-Purpose Cooperatives in Metro Manila</t>
  </si>
  <si>
    <t>#CDA-355503355710</t>
  </si>
  <si>
    <t>List of Cooperatives Engaged in Agriculture</t>
  </si>
  <si>
    <t>#CDA-329876966385</t>
  </si>
  <si>
    <t>Directory of Registered Cooperatives in Marikina City</t>
  </si>
  <si>
    <t>48 days</t>
  </si>
  <si>
    <t>#CDA-930295787836</t>
  </si>
  <si>
    <t>#CDA-479341158470</t>
  </si>
  <si>
    <t>Misamis Occidental Electric Cooperative Articles of Incorporation and by laws or the like</t>
  </si>
  <si>
    <t>List of cooperatives for Rabbit Industry</t>
  </si>
  <si>
    <t>171 days</t>
  </si>
  <si>
    <t>#CDA-795066593051</t>
  </si>
  <si>
    <t>Updated list of cooperatives in Tagbilaran City, Bohol</t>
  </si>
  <si>
    <t>#CDA-467878473006</t>
  </si>
  <si>
    <t>Legitimation and CDA number of I PHIL SAVINGS AND CREDIT COOPERATIVE</t>
  </si>
  <si>
    <t>#CDA-876862425246</t>
  </si>
  <si>
    <t>LEGALITY and CDA number of I PHIL SAVINGS AND CREDIT COOPERATIVE</t>
  </si>
  <si>
    <t>#CDA-860222018816</t>
  </si>
  <si>
    <t>May I request for a List of details for the Top 20 Cooperatives in NCR</t>
  </si>
  <si>
    <t>36 days</t>
  </si>
  <si>
    <t>#CDA-753135770137</t>
  </si>
  <si>
    <t>Operating Coops in NCR</t>
  </si>
  <si>
    <t>#CDA-662932273312</t>
  </si>
  <si>
    <t>List of Credit, Loans, and Savings Cooperative</t>
  </si>
  <si>
    <t>#CDA-660352737174</t>
  </si>
  <si>
    <t>Products and Services Offered, Total Population</t>
  </si>
  <si>
    <t>#CDA-968385869763</t>
  </si>
  <si>
    <t>List of all existing cooperatives in Araryat, Pampanga (with assets value data if applicable)</t>
  </si>
  <si>
    <t>#CDA-525368640437</t>
  </si>
  <si>
    <t>List of Credit Cooperatives in NCR</t>
  </si>
  <si>
    <t>#CDA-900763962564</t>
  </si>
  <si>
    <t>List of credit Cooperatives in NCR</t>
  </si>
  <si>
    <t>#CDA-173976014898</t>
  </si>
  <si>
    <t>List of the Top Credit Cooperatives in the Philippines with their coop pesos score when possible</t>
  </si>
  <si>
    <t>#CDA-086758368679</t>
  </si>
  <si>
    <t>is I PHIL SAVINGS and CREDIT COOPERATIVE legit?</t>
  </si>
  <si>
    <t>#CDA-635531608201</t>
  </si>
  <si>
    <t>Legitimacy of IPHIL Savings and Credit Cooperative</t>
  </si>
  <si>
    <t>#CDA-718102022233</t>
  </si>
  <si>
    <t>Products and Services Offered, Total Population of Existing Cooperatives in Tagbilaran City</t>
  </si>
  <si>
    <t>#CDA-107410651450</t>
  </si>
  <si>
    <t>1. List of Registered Cooperative from 2010-2020 in the Province of Isabela-Cagayan Valley Region 2</t>
  </si>
  <si>
    <t>#CDA-313474646005</t>
  </si>
  <si>
    <t>Lagalization</t>
  </si>
  <si>
    <t>#CDA-873928336556</t>
  </si>
  <si>
    <t>CDA Annual Reports for 2019-2020 and other Knowledge Management Reports for Cooperatives</t>
  </si>
  <si>
    <t>#CDA-750237669388</t>
  </si>
  <si>
    <t>Masterlist of Cooperatives with Total Members as of Dec 31 2020</t>
  </si>
  <si>
    <t>#CDA-273591772885</t>
  </si>
  <si>
    <t>Masterlist of Cooperatives as of December 21, 2020</t>
  </si>
  <si>
    <t>#CDA-260968521719</t>
  </si>
  <si>
    <t>Cebu People's Multipurpose Cooperative PESO Score and Financials</t>
  </si>
  <si>
    <t>#CDA-975888887176</t>
  </si>
  <si>
    <t>List of Reporting Cooperatives in NCR</t>
  </si>
  <si>
    <t>154 days</t>
  </si>
  <si>
    <t>#CDA-944798787269</t>
  </si>
  <si>
    <t>Financial statement of Commonwealth Transport and Development Cooperative</t>
  </si>
  <si>
    <t>#CDA-431660910507</t>
  </si>
  <si>
    <t>Financial Statement for the last 6 years</t>
  </si>
  <si>
    <t>#CDA-776492923915</t>
  </si>
  <si>
    <t>Top 100 Cooperatives in the Philippines</t>
  </si>
  <si>
    <t>#CDA-960513639151</t>
  </si>
  <si>
    <t>Mabuhay Multi-Purpose Cooperative</t>
  </si>
  <si>
    <t>#CDA-225841730032</t>
  </si>
  <si>
    <t>Lists of Cooperatives in Digos City</t>
  </si>
  <si>
    <t>#CDA-390418346132</t>
  </si>
  <si>
    <t>Legitimacy of iphil savings credit and cooperative</t>
  </si>
  <si>
    <t>#CDA-841060657153</t>
  </si>
  <si>
    <t>#CDA-391360557972</t>
  </si>
  <si>
    <t>Top 100 Cooperatives in the Philippines 2020</t>
  </si>
  <si>
    <t>#CDA-633754826493</t>
  </si>
  <si>
    <t>Iphil savings and credit cooperative</t>
  </si>
  <si>
    <t>145 days</t>
  </si>
  <si>
    <t>#CDA-369678310815</t>
  </si>
  <si>
    <t>Request for Lists of Cooperatives</t>
  </si>
  <si>
    <t>#CDA-131547069937</t>
  </si>
  <si>
    <t>Recent Copy of ISSS</t>
  </si>
  <si>
    <t>#CDA-252402135302</t>
  </si>
  <si>
    <t>No. of women and no. of men in cooperatives</t>
  </si>
  <si>
    <t>#CDA-376043625262</t>
  </si>
  <si>
    <t>#CDA-745466622973</t>
  </si>
  <si>
    <t>Directory of the Top 200 Cooperatives in Metro Manila in the year 2019</t>
  </si>
  <si>
    <t>#CDA-190169804696</t>
  </si>
  <si>
    <t>information about I Phil savings and cooperative</t>
  </si>
  <si>
    <t>#CDA-109094926648</t>
  </si>
  <si>
    <t>Contact Person for Possible DHL Express Engagement</t>
  </si>
  <si>
    <t>141 days</t>
  </si>
  <si>
    <t>#CDA-846928884606</t>
  </si>
  <si>
    <t>Articles of Cooperation and Bylaws</t>
  </si>
  <si>
    <t>#CDA-779644214942</t>
  </si>
  <si>
    <t>Statistical Data of Credit Cooperatives contribution to the country's total GDP</t>
  </si>
  <si>
    <t>#CDA-443095119654</t>
  </si>
  <si>
    <t>Financial Statements of Credit Cooperative in Lamut Ifugao</t>
  </si>
  <si>
    <t>#CDA-119715053670</t>
  </si>
  <si>
    <t>Updated list of cooperatives in Laguna Province</t>
  </si>
  <si>
    <t>128 days</t>
  </si>
  <si>
    <t>#CDA-580923939023</t>
  </si>
  <si>
    <t>Insurance Cooperative</t>
  </si>
  <si>
    <t>126 days</t>
  </si>
  <si>
    <t>#CDA-352213474073</t>
  </si>
  <si>
    <t>The master list of cooperative registered in region 8</t>
  </si>
  <si>
    <t>#CDA-442615870721</t>
  </si>
  <si>
    <t>List of Cooperative</t>
  </si>
  <si>
    <t>#CDA-412744616882</t>
  </si>
  <si>
    <t>Cooperative Performance Questionnaire</t>
  </si>
  <si>
    <t>#CDA-231430723498</t>
  </si>
  <si>
    <t>Audited Financial Statement 2020</t>
  </si>
  <si>
    <t>#CDA-753456320534</t>
  </si>
  <si>
    <t>Updated List of Cooperatives in Philippines</t>
  </si>
  <si>
    <t>#CDA-985011448686</t>
  </si>
  <si>
    <t>EFFECTIVENESS OF SOCIAL AND ECONOMIC PROGRAMS OF MULTIPURPOSE COOPERATIVES AMIDST COVID-19 PANDEMIC</t>
  </si>
  <si>
    <t>#CDA-178911531306</t>
  </si>
  <si>
    <t>Common Audit Findings</t>
  </si>
  <si>
    <t>#CDA-798015540127</t>
  </si>
  <si>
    <t>List of Large and Medium Cooperatives in the Philippines</t>
  </si>
  <si>
    <t>#CDA-401270726600</t>
  </si>
  <si>
    <t>COOP Peso Score of FICCO (first community cooperative)</t>
  </si>
  <si>
    <t>#CDA-121234793805</t>
  </si>
  <si>
    <t>Articles and BY Laws of the Cooperative</t>
  </si>
  <si>
    <t>#CDA-402724357532</t>
  </si>
  <si>
    <t>List of registered Agricultural Cooperatives</t>
  </si>
  <si>
    <t>#CDA-996984701172</t>
  </si>
  <si>
    <t>copy of Financial Statements of Pangasinan III Electric Cooperative (PANELCO III)</t>
  </si>
  <si>
    <t>#CDA-323393651759</t>
  </si>
  <si>
    <t>List of Active Cooperatives in the Philippines and contact details.</t>
  </si>
  <si>
    <t>#CDA-755622169360</t>
  </si>
  <si>
    <t>Filing for Extension of Cooperative Term</t>
  </si>
  <si>
    <t>#CDA-528386950505</t>
  </si>
  <si>
    <t>Updated list of Farmer's and Transport Cooperatives in Bohol</t>
  </si>
  <si>
    <t>#CDA-840048135112</t>
  </si>
  <si>
    <t>LIST OF ACTIVE REGISTERED COOPERATIVE AS OF JULY 2021</t>
  </si>
  <si>
    <t>#CDA-360536814512</t>
  </si>
  <si>
    <t>Top Cooperatives in the Philippines as of December 2020</t>
  </si>
  <si>
    <t>#CDA-390394707681</t>
  </si>
  <si>
    <t>Farming Cooperatives in Negros Occidental and Negros Oriental</t>
  </si>
  <si>
    <t>#CDA-548941639213</t>
  </si>
  <si>
    <t>LIST OF ACTIVE COOPERATIVE IN LUZON</t>
  </si>
  <si>
    <t>#CDA-219597310068</t>
  </si>
  <si>
    <t>Cooperatives in the Philippines as of December 2020 and June 2021</t>
  </si>
  <si>
    <t>#CDA-948982023966</t>
  </si>
  <si>
    <t>List of accredited cooperatives in Pangasinan</t>
  </si>
  <si>
    <t>#CDA-176063743103</t>
  </si>
  <si>
    <t>List of Primary Cooperatives with or without membership to Federation or Secondary Cooperative</t>
  </si>
  <si>
    <t>104 days</t>
  </si>
  <si>
    <t>#CDA-414657266018</t>
  </si>
  <si>
    <t>Update lists of the active Cooperative in the Philippines</t>
  </si>
  <si>
    <t>#CDA-118822284126</t>
  </si>
  <si>
    <t>Cooperative Training Providers</t>
  </si>
  <si>
    <t>#CDA-142075450320</t>
  </si>
  <si>
    <t>Masterlist of Cooperatives in the Philippines</t>
  </si>
  <si>
    <t>#CDA-323600228711</t>
  </si>
  <si>
    <t>Masterlist of Laboratory Cooperatives in the Philippines</t>
  </si>
  <si>
    <t>#CDA-689462833287</t>
  </si>
  <si>
    <t>List of ACTIVE Women-only Cooperatives with Contact Details in the Philippines</t>
  </si>
  <si>
    <t>#CDA-844188715994</t>
  </si>
  <si>
    <t>Updated list of Cooperative in the Philippines with complete information</t>
  </si>
  <si>
    <t>#CDA-668383379128</t>
  </si>
  <si>
    <t>Latest financial statements of ACDI Multipurpose Cooperative</t>
  </si>
  <si>
    <t>#CDA-913910189960</t>
  </si>
  <si>
    <t>Updated List of Active Cooperatives in the Province of Batangas by District</t>
  </si>
  <si>
    <t>#CDA-149616392120</t>
  </si>
  <si>
    <t>TIN of Cooperative in Region 7</t>
  </si>
  <si>
    <t>#CDA-675108407678</t>
  </si>
  <si>
    <t>List of Farming Cooperatives in Negros Oriental (Dumaguete City)</t>
  </si>
  <si>
    <t>#CDA-849239116819</t>
  </si>
  <si>
    <t>Updated Masterlist of Registered Cooperatives in Region VI as of 2021</t>
  </si>
  <si>
    <t>#CDA-609224695411</t>
  </si>
  <si>
    <t>Updated master list of cooperatives in Region VIII with complete information</t>
  </si>
  <si>
    <t>#CDA-707968307788</t>
  </si>
  <si>
    <t>Top 20 Manpower and Multi-purpose Cooperatives in the Philippines</t>
  </si>
  <si>
    <t>#CDA-467497688882</t>
  </si>
  <si>
    <t>Request for Historical Supply and Demand of Organic Fertilizer</t>
  </si>
  <si>
    <t>#CDA-568413341445</t>
  </si>
  <si>
    <t>Articles of Incorporation</t>
  </si>
  <si>
    <t>#CDA-176723873829</t>
  </si>
  <si>
    <t>Template of Codified Approving and Signing Authority (CASA)</t>
  </si>
  <si>
    <t>#CDA-762221419934</t>
  </si>
  <si>
    <t>The number of Cooperatives in Baguio in 2021</t>
  </si>
  <si>
    <t>#CDA-173832699284</t>
  </si>
  <si>
    <t>COOPERATIVE LISTS IN KALINGA-APAYAO PROVINCE</t>
  </si>
  <si>
    <t>#CDA-210191111447</t>
  </si>
  <si>
    <t>Financial Aid for my Single Mom with Covid and Pneumonia</t>
  </si>
  <si>
    <t>#CDA-403911634617</t>
  </si>
  <si>
    <t>Industry Ratios for Manpower and Multi-Purpose Cooperatives</t>
  </si>
  <si>
    <t>78 days</t>
  </si>
  <si>
    <t>#CDA-098506831329</t>
  </si>
  <si>
    <t>Performance of Sorosoro Ibaba Development Cooperative</t>
  </si>
  <si>
    <t>#CDA-428589268449</t>
  </si>
  <si>
    <t>Masterlist of all active cooperatives</t>
  </si>
  <si>
    <t>#CDA-970163507593</t>
  </si>
  <si>
    <t>Top 5 Cooperatives in Cavite</t>
  </si>
  <si>
    <t>#CDA-734455026556</t>
  </si>
  <si>
    <t>List of Active Cooperatives in Region IV-A as of August 2021</t>
  </si>
  <si>
    <t>#CDA-454007764507</t>
  </si>
  <si>
    <t>List of Cooperatives w/ Business Address in Negros and Panay</t>
  </si>
  <si>
    <t>#CDA-485988993874</t>
  </si>
  <si>
    <t>ZAMBOANGA DEL SUR LIST OF COOPERATIVES</t>
  </si>
  <si>
    <t>#CDA-799376975520</t>
  </si>
  <si>
    <t>Performance of Cooperatives in the Philippines from 2010-2020</t>
  </si>
  <si>
    <t>70 days</t>
  </si>
  <si>
    <t>#CDA-907391907761</t>
  </si>
  <si>
    <t>List of Active Cooperatives as of 2020-2021 and Women-only Cooperatives</t>
  </si>
  <si>
    <t>#CDA-523894832581</t>
  </si>
  <si>
    <t>Top 20 Cooperative</t>
  </si>
  <si>
    <t>#CDA-607986955359</t>
  </si>
  <si>
    <t>Latest update of the list of large billionaire cooperatives</t>
  </si>
  <si>
    <t>#CDA-972372753331</t>
  </si>
  <si>
    <t>Updated list of cooperatives based on total assets or Top 100 cooperatives based on total assets</t>
  </si>
  <si>
    <t>#CDA-032311616307</t>
  </si>
  <si>
    <t>Cooperatives in Cebu</t>
  </si>
  <si>
    <t>#CDA-581425549844</t>
  </si>
  <si>
    <t>Active cooperatives that are involve in Egg Production nationwide</t>
  </si>
  <si>
    <t>#CDA-393730930147</t>
  </si>
  <si>
    <t>List of all Cooperatives in the Philippines that Offers Agricultural Credit</t>
  </si>
  <si>
    <t>#CDA-516964868521</t>
  </si>
  <si>
    <t>Business Plan for Cooperative Gasoline Station</t>
  </si>
  <si>
    <t>#CDA-802254643786</t>
  </si>
  <si>
    <t>1. List of Registered Establishments in Tandag City (both online and in-person)</t>
  </si>
  <si>
    <t>#CDA-980585226085</t>
  </si>
  <si>
    <t>#CDA-480095255083</t>
  </si>
  <si>
    <t>#CDA-819305225135</t>
  </si>
  <si>
    <t>List of Cooperatives in Rizal 2020</t>
  </si>
  <si>
    <t>#CDA-488011942014</t>
  </si>
  <si>
    <t>Basis of CDA in determining the Category of Cooperative</t>
  </si>
  <si>
    <t>#CDA-294212318860</t>
  </si>
  <si>
    <t>Total number of members of Ifugao Countryside Development Cooperative</t>
  </si>
  <si>
    <t>#CDA-578600478134</t>
  </si>
  <si>
    <t>Cooperatives in Rizal Province 2020</t>
  </si>
  <si>
    <t>#CDA-607880459467</t>
  </si>
  <si>
    <t>List of Cooperatives in Butuan City and its origin/active status</t>
  </si>
  <si>
    <t>#CDA-406491906574</t>
  </si>
  <si>
    <t>List of Cooperatives in Davao City and its Financial Data</t>
  </si>
  <si>
    <t>#CDA-871197692205</t>
  </si>
  <si>
    <t>List of Cooperatives in Bohol Province</t>
  </si>
  <si>
    <t>#CDA-453067161241</t>
  </si>
  <si>
    <t>List of Multi-Purpose Cooperatives in Davao City and their Receivable Performance</t>
  </si>
  <si>
    <t>#CDA-001672565184</t>
  </si>
  <si>
    <t>List of Multi-Purpose Cooperatives in Davao City</t>
  </si>
  <si>
    <t>#CDA-138832974651</t>
  </si>
  <si>
    <t>Updated List of Cooperatives</t>
  </si>
  <si>
    <t>#CDA-305349623157</t>
  </si>
  <si>
    <t>List of Cooperative Banks in Laguna</t>
  </si>
  <si>
    <t>#CDA-502170934721</t>
  </si>
  <si>
    <t>Active Cooperatives in BARMM as of September 2021</t>
  </si>
  <si>
    <t>#CDA-344791275244</t>
  </si>
  <si>
    <t>List of Active Farmer Cooperative in Nueva Ecija</t>
  </si>
  <si>
    <t>#CDA-537555604279</t>
  </si>
  <si>
    <t>List of cooperatives in Dipolog City</t>
  </si>
  <si>
    <t>#CDA-683479426161</t>
  </si>
  <si>
    <t>List of active cooperatives in the philippines</t>
  </si>
  <si>
    <t>#CDA-690851705779</t>
  </si>
  <si>
    <t>#CDA-833867242871</t>
  </si>
  <si>
    <t>Audited Financial Statements of TADECO Multi-purpose Cooperatives</t>
  </si>
  <si>
    <t>#CDA-401112510365</t>
  </si>
  <si>
    <t>#CDA-715406577209</t>
  </si>
  <si>
    <t>List of Registered Cooperatives in Camarines Sur</t>
  </si>
  <si>
    <t>#CDA-129046417960</t>
  </si>
  <si>
    <t>List of Cooperatives with Billions in their Assets</t>
  </si>
  <si>
    <t>#CDA-790067673862</t>
  </si>
  <si>
    <t>The list of credit cooperatives with their corresponding number of members</t>
  </si>
  <si>
    <t>#CDA-339372100077</t>
  </si>
  <si>
    <t>cooperatives in the City of Baguio that are registered and operating</t>
  </si>
  <si>
    <t>#CDA-532018435245</t>
  </si>
  <si>
    <t>List of cooperative</t>
  </si>
  <si>
    <t>#CDA-581375004325</t>
  </si>
  <si>
    <t>list of registered micro, small, medium enterprises (MSMEs) within Tandag City, Surigao del Sur</t>
  </si>
  <si>
    <t>#CDA-978964117085</t>
  </si>
  <si>
    <t>Cooperative listings</t>
  </si>
  <si>
    <t>#CDA-004964873997</t>
  </si>
  <si>
    <t>List of Enjoyed Tax Incentives by 53 large Coops in Davao Region pursuant to Train Law Requirement</t>
  </si>
  <si>
    <t>#CDA-501858968934</t>
  </si>
  <si>
    <t>AUDITED FINANCIAL STATEMENT</t>
  </si>
  <si>
    <t>#CDA-523910789490</t>
  </si>
  <si>
    <t>CASA Template</t>
  </si>
  <si>
    <t>#CDA-193157762492</t>
  </si>
  <si>
    <t>List of Agricultural Credit and Credit Lending Multi-Purpose Cooperatives in Region IV-A</t>
  </si>
  <si>
    <t>#CDA-168250969811</t>
  </si>
  <si>
    <t>Cooperative category, type, region, asset size, members, net surplus for years 2018, 2019, 2020</t>
  </si>
  <si>
    <t>#CDA-553841221522</t>
  </si>
  <si>
    <t>The Number of Active Accounting Cooperatives in the Philippines</t>
  </si>
  <si>
    <t>#CDA-351855010688</t>
  </si>
  <si>
    <t>For CDA R11 School-based Coop Data</t>
  </si>
  <si>
    <t>#CDA-065790074576</t>
  </si>
  <si>
    <t>List of Low Income Rice / Farmers Cooperatives in the Philippines</t>
  </si>
  <si>
    <t>#CDA-478951752757</t>
  </si>
  <si>
    <t>List of Active Cooperatives with Contact Person, Number, and Email</t>
  </si>
  <si>
    <t>#CDA-839173428221</t>
  </si>
  <si>
    <t>Top 1000 Cooperatives in Terms of Assets</t>
  </si>
  <si>
    <t>#CDA-313641139550</t>
  </si>
  <si>
    <t>Statistical Data of Cooperatives in the Philippines</t>
  </si>
  <si>
    <t>#CDA-653006050838</t>
  </si>
  <si>
    <t>The Kapatiran sa Kasaganaan Service and Multi-Purpose Cooperative or "KsK SMP Coop By-Laws</t>
  </si>
  <si>
    <t>#CDA-713256315190</t>
  </si>
  <si>
    <t>Top 1000 Coops in Asset and Net Surplus</t>
  </si>
  <si>
    <t>#CDA-446006842659</t>
  </si>
  <si>
    <t>Registry of Cooperatives Operating in the Province of Ifugao As of November 2021</t>
  </si>
  <si>
    <t>#CDA-055564978855</t>
  </si>
  <si>
    <t>Number of Operating (Reporting and Non-reporting) Cooperatives in Region VII-Central Visayas</t>
  </si>
  <si>
    <t>#CDA-961145091854</t>
  </si>
  <si>
    <t>List of Smallholder Cooperatives and Farmers Cooperatives in the Philippines</t>
  </si>
  <si>
    <t>#CDA-160146399195</t>
  </si>
  <si>
    <t>ARTICLES AND BY-LAWS OF HELPRO LABOR SERVICE COOPERATIVE</t>
  </si>
  <si>
    <t>#CDA-488979922581</t>
  </si>
  <si>
    <t>List of small holder cooperatives in Region XII</t>
  </si>
  <si>
    <t>#CDA-827700619770</t>
  </si>
  <si>
    <t>Validation of Registration of United dasai-sslai AGRICULTURE cooperative with cda reg no. 952-101100</t>
  </si>
  <si>
    <t>#CDA-056014900061</t>
  </si>
  <si>
    <t>#CDA-828033357913</t>
  </si>
  <si>
    <t>Net Surplus, Total Assets, Deposit Payable and Equity of Each Credit Cooperative in Ph per Region</t>
  </si>
  <si>
    <t>#CDA-779004899090</t>
  </si>
  <si>
    <t>#CDA-264209124581</t>
  </si>
  <si>
    <t>Data on new cooperatives in the last 5 years</t>
  </si>
  <si>
    <t>#CDA-226952317453</t>
  </si>
  <si>
    <t>Audited Financial Statements of Panabo Multipurpose Cooperative</t>
  </si>
  <si>
    <t>#CDA-245899980424</t>
  </si>
  <si>
    <t>Masterlist of cooperatives in the philippines</t>
  </si>
  <si>
    <t>#CDA-137634430042</t>
  </si>
  <si>
    <t>Financial Performance of Insurance Cooperatives in the Philippines (2018-2021)</t>
  </si>
  <si>
    <t>#CDA-020402950237</t>
  </si>
  <si>
    <t>Updated list of cooperatives in Region 7 with total number of members</t>
  </si>
  <si>
    <t>#CDA-904409713398</t>
  </si>
  <si>
    <t>#CDA-142483951593</t>
  </si>
  <si>
    <t>#CDA-324981919134</t>
  </si>
  <si>
    <t>List of Cooperatives</t>
  </si>
  <si>
    <t>#CDA-799808097365</t>
  </si>
  <si>
    <t>Total number of Operating Cooperatives (2019-2020)</t>
  </si>
  <si>
    <t>#CDA-487175679205</t>
  </si>
  <si>
    <t>Latest Financial Statement of Bali Oil Palm Multi-Purpose Cooperative</t>
  </si>
  <si>
    <t>#CDA-866399384906</t>
  </si>
  <si>
    <t>Number of Members of PAFCPIC</t>
  </si>
  <si>
    <t>Referred</t>
  </si>
  <si>
    <t>2022-Q1</t>
  </si>
  <si>
    <t>2022-Q2</t>
  </si>
  <si>
    <t>2022-Q3</t>
  </si>
  <si>
    <t>2022-Q4</t>
  </si>
  <si>
    <t>Memorandum Circular No. 2018-03</t>
  </si>
  <si>
    <t>Detailed Instructions/Activities on October 20, 2018 and other Co-Op Month Related Events</t>
  </si>
  <si>
    <t>Memorandum Circular No. 2018-04</t>
  </si>
  <si>
    <t xml:space="preserve">Registration of Transport Cooperatives / Transportation service Cooperatives by the CDA Central
Office, Registration Division </t>
  </si>
  <si>
    <t>Memorandum Circular No. 2018-05</t>
  </si>
  <si>
    <t>Guidelines for Registration of Credit Surety Fund Cooperatives (CSF Cooperatives)</t>
  </si>
  <si>
    <t>Establishment, Maintenance and Submission of Basic Credit Data by Cooperatives Persuant to the 
Republic Act No. 9510 Otherwise Known as the Credit Information System Act (CISA)</t>
  </si>
  <si>
    <t>Memorandum Circular No. 2019-01</t>
  </si>
  <si>
    <t>Memorandum Circular No. 2019-02</t>
  </si>
  <si>
    <t>Revised Rules of Procedure Governing the Conduct of Investigation of Inquiry by the Cooperative
Development Authority</t>
  </si>
  <si>
    <t>Memorandum Circular No. 2019-03</t>
  </si>
  <si>
    <t>Guidelines Governing the Online Payment of CDA Registration fees Through the Landbank Link.Bizportal</t>
  </si>
  <si>
    <t>Memorandum Circular No. 2019-04</t>
  </si>
  <si>
    <t>Guidelines Governing the Submission Required Reports for Micro Cooperatives</t>
  </si>
  <si>
    <t>Memorandum Circular No. 2019-05</t>
  </si>
  <si>
    <t>Relaxation of Documentary Requirements for Registration of Credit Surety Fund Cooperatives 
(CSF COOPS)</t>
  </si>
  <si>
    <t>Memorandum Circular No. 2019-06</t>
  </si>
  <si>
    <t>Procedures in the Submission of Annual Tax Incentive Report Pursuant to the Joint Administrative
Order No. 1, Series of 2019</t>
  </si>
  <si>
    <t>Memorandum Circular No. 2019-07</t>
  </si>
  <si>
    <t>Guidelines for Cooperative Housing Program</t>
  </si>
  <si>
    <t>Memorandum Circular No. 2019-08</t>
  </si>
  <si>
    <t>Policy Guidelines Governing the Allocation, Utilization and Remittance of the Cooperative Education
and Training Fund (CETF) ;of the Cooperative</t>
  </si>
  <si>
    <t>Memorandum Circular No. 2019-09</t>
  </si>
  <si>
    <t>Guidelines in the Allocation and Distribution of patronage Fund</t>
  </si>
  <si>
    <t>Memorandum Circular No. 2019-10</t>
  </si>
  <si>
    <t>Revised Guidelines on the Accreditation of Cooperatives External Auditors</t>
  </si>
  <si>
    <t>Memorandum Circular No. 2019-11</t>
  </si>
  <si>
    <t>Policy Guidelines Governing the Allocation and Utilization of the Community Development Fund
(CDF) of the Cooperative</t>
  </si>
  <si>
    <t>Memorandum Circular No. 2020-01</t>
  </si>
  <si>
    <t>Amending Section 13, Transitory Provision of Memorandum Circular No. 2019-08, Entitled
"Policy Guidelines Governing the Allocation, Utilization and Remittance of the Cooperative
Education and Training Fund (CETF) of the Cooperative"</t>
  </si>
  <si>
    <t>Memorandum Circular No. 2020-02</t>
  </si>
  <si>
    <t>Guidelines on the Implementation of the KOOP Kapatid Program</t>
  </si>
  <si>
    <t>Memorandum Circular No. 2020-03</t>
  </si>
  <si>
    <t>Regulatory Relief for Cooperatives in View of Proclamation No. 922</t>
  </si>
  <si>
    <t>Memorandum Circular No. 2020-04</t>
  </si>
  <si>
    <t>Amendment to Memorandum Circular No. 2020-03, Entitled "Regulatory Relief for Cooperatives 
in View of Proclamation No. 922"</t>
  </si>
  <si>
    <t>Memorandum Circular No. 2020-05</t>
  </si>
  <si>
    <t>Extension of Deadline of Submission of Annual Tax Incentives Report (ATIR) of Cooperatives to the 
Authority Due to the Covid-19 Pandemic</t>
  </si>
  <si>
    <t>Memorandum Circular No. 2020-06</t>
  </si>
  <si>
    <t>Amendment and Supplement to MC Nos. 2020-04 and 2020-05, Further Extending the Deadline 
for submission of Required Reports of Cooperatives to the Authority Due to the Covid-19 Pandemic</t>
  </si>
  <si>
    <t>Memorandum Circular No. 2020-07</t>
  </si>
  <si>
    <t>Extension of Period of Validity of Certificate of Compliance  (COC) Issued for CY 2019</t>
  </si>
  <si>
    <t>Memorandum Circular No. 2020-08</t>
  </si>
  <si>
    <t>Accreditation of Cooperative External Auditors and Cooperative Training Providers During 
Community Quarantine Period</t>
  </si>
  <si>
    <t>Memorandum Circular No. 2020-09</t>
  </si>
  <si>
    <t>Guidelines for Accreditation of Cooperative Beneficiaries of CDA-Administered Grants and Donations
Involving Public Funds and Properties</t>
  </si>
  <si>
    <t>Memorandum Circular No. 2020-10</t>
  </si>
  <si>
    <t>Guidelines of the Conduct of General Assembly Meetings of Federations, Unions and Cooperative 
Banks Through Videoconference</t>
  </si>
  <si>
    <t>Memorandum Circular No. 2020-11</t>
  </si>
  <si>
    <t>Guidelines Supplementing CDA Memorandum Circular No. 2015-01, Memorandum Circular No. 
2015-11, and Memorandum Circular No. 2016-05 on the Conduct of Validation of Application for 
Registration of Cooperatives, Amendments to the articles of Cooperation and ByLaws, and
Establishment of Branches and satellite Offices of Cooperatives</t>
  </si>
  <si>
    <t>Memorandum Circular No. 2020-12</t>
  </si>
  <si>
    <t>Amendment to Memorandum Circular No. 2020-10, S-2020</t>
  </si>
  <si>
    <t>Memorandum Circular No. 2020-13</t>
  </si>
  <si>
    <t>Guidelines on the Conduct of Meeting of the Board Directors, Members of Committees, and
Management Staff of Cooperatives Through Videoconferencing of Physical Attendance</t>
  </si>
  <si>
    <t>Memorandum Circular No. 2020-14</t>
  </si>
  <si>
    <t>Amendment to Memorandum Circular No. 2020-03, S-2020</t>
  </si>
  <si>
    <t>Memorandum Circular No. 2020-15</t>
  </si>
  <si>
    <t>Amendment to Memorandum Circular No. 2020-06, S-2020, Further Extending the Deadline for
Submission of Required Reports of Cooperatives to the Authority Due the Covid-19 Pandemic
and Memorandum Circular No. 2020-07, S-2020, extension of Period of Validity of Certificate of
Compliance (COC) Issued for CY 2019</t>
  </si>
  <si>
    <t>Memorandum Circular No. 2020-16</t>
  </si>
  <si>
    <t>Extension of Validity of Accreditation of Cooperative External Auditors</t>
  </si>
  <si>
    <t>Memorandum Circular No. 2020-17</t>
  </si>
  <si>
    <t>Guidelines Governing the Closure, Transfer and Conversion of Cooperative Branch of Satellite
Offices</t>
  </si>
  <si>
    <t>Memorandum Circular No. 2020-18</t>
  </si>
  <si>
    <t>Regulatory Relief Measures for Cooperatives with Credit Cooperations in View of the Covid-19 
Pandemic</t>
  </si>
  <si>
    <t>Memorandum Circular No. 2020-19</t>
  </si>
  <si>
    <t>New Guidelines in the Conduct of General Assembly Meeting of Cooperatives</t>
  </si>
  <si>
    <t>Memorandum Circular No. 2020-20</t>
  </si>
  <si>
    <t>Guidelines Governing the Registration of Cooperatives Through the Electronic Cooperative
Registration Information system (E-CoopRis)</t>
  </si>
  <si>
    <t>Memorandum Circular No. 2020-21</t>
  </si>
  <si>
    <t>Trainings for Cooperative External Auditors (CEAs) During Community Quarantine</t>
  </si>
  <si>
    <t>Memorandum Circular No. 2020-22</t>
  </si>
  <si>
    <t>Guidelines on the Submission of a Letter of Undertaking in Lieu of the Cooperative Education and 
Transport Operations Seminar (CETOS) Certification</t>
  </si>
  <si>
    <t>Memorandum Circular No. 2020-23</t>
  </si>
  <si>
    <t>Guidelines Governing the Registration and Operation of Cooperative Unions</t>
  </si>
  <si>
    <t>Memorandum Circular No. 2020-24</t>
  </si>
  <si>
    <t>Guidelines Governing the Registration and Operation of Federations of Cooperatives</t>
  </si>
  <si>
    <t>Memorandum Circular No. 2020-25</t>
  </si>
  <si>
    <t>Encouraging Cooepratives to Provide the Necessary Assistance to Areas Affected by Typhoon Quinta
and Rolly</t>
  </si>
  <si>
    <t>Memorandum Circular No. 2020-26</t>
  </si>
  <si>
    <t>Amendment top Section 5 of Memorandum Circular No.2019-10, S-2019 and Section 8 of 
Memorandum Circular No. 2015-10, S-2015</t>
  </si>
  <si>
    <t>Memorandum Circular No. 2020-27</t>
  </si>
  <si>
    <t>Advisory on Section 4(www), in Relation to Sec. 4 (tt) of Republic Act No. 11494, Otherwise Known
as the "bayanihan to Recover as One Act"</t>
  </si>
  <si>
    <t>Guidelines Governing the Organization and Recognition of a National Alliance of Cooperatives
(NAC), Sectoral Apex Organizations (SAOs) and Regional Clustered Organizations (RCOs)</t>
  </si>
  <si>
    <t>Memorandum Circular No. 2020-28</t>
  </si>
  <si>
    <t>Memorandum Circular No. 2020-29</t>
  </si>
  <si>
    <t>Reversion of the Registration and Regulation of All Cooperative Banks, Insurance Cooperatives and
Credit Surety Fund Cooperatives to the Regional Offices Where the Principal Office is Located</t>
  </si>
  <si>
    <t>Memorandum Circular No. 2020-30</t>
  </si>
  <si>
    <t>Goodwill Program for Cooperative Officer</t>
  </si>
  <si>
    <t>Memorandum Circular No. 2020-31</t>
  </si>
  <si>
    <t>Prohibitions/Disqualifications Under Article 39 (3) and (4) and Article 42 of R.A. No. 9520</t>
  </si>
  <si>
    <t>Memorandum Circular No. 2021-01</t>
  </si>
  <si>
    <t>Revised Policy Guidelines Governing the Allocation and utilization of the Community Development
Fund (CDF) of Cooperatives</t>
  </si>
  <si>
    <t>Memorandum Circular No. 2021-02</t>
  </si>
  <si>
    <t>Hiring/ Engagement of Cooperative External Auditors for 2020 Financial Statements of Cooperatives</t>
  </si>
  <si>
    <t>Memorandum Circular No. 2021-03</t>
  </si>
  <si>
    <t>Regulatory Relief in the Conduct of General Assembly Meetings for the Calendar Year 2021 Due to
the Covid-19 Pandemic</t>
  </si>
  <si>
    <t>Memorandum Circular No. 2021-04</t>
  </si>
  <si>
    <t>Performance Audit Report (PAR) for Cooperatives</t>
  </si>
  <si>
    <t>Memorandum Circular No. 2021-05</t>
  </si>
  <si>
    <t>Procedular Guidelines in the Organization, Election and Recognition of National Alliance of Cooperatives
(NAC), Sectoral Apex Organizations (SAOs), and Regional Clustered Organizations (RCOs)</t>
  </si>
  <si>
    <t>Memorandum Circular No. 2021-06</t>
  </si>
  <si>
    <t>Supplemental Guidelines to MC No. 2021-03 Titled "Regulatory Relief in the Conduct of General Assembly
Meetings for 2021 Due to the Covid-19 Pandemic</t>
  </si>
  <si>
    <t>Memorandum Circular No. 2021-07</t>
  </si>
  <si>
    <t>Guidelines on Sound Environmental Practices for Cooperatives</t>
  </si>
  <si>
    <t>Memorandum Circular No. 2021-08</t>
  </si>
  <si>
    <t>Extension of Deadline for the Submission of Required Reports by the Cooperatives for FY 2020</t>
  </si>
  <si>
    <t>Office of the Administrator (OFAD)</t>
  </si>
  <si>
    <t>ICTD</t>
  </si>
  <si>
    <t>Memorandum Circular No. 2021-09</t>
  </si>
  <si>
    <t>Extension of Period of Validity of Certificate of Compliance (COC) Issued for CY 2020</t>
  </si>
  <si>
    <t>Memorandum Circular No. 2021-10</t>
  </si>
  <si>
    <t>Suspension of the Imposition of Monetary Penalties for Late Submission of Required Reports Covering
Calendar/ Fiscal Year 2020</t>
  </si>
  <si>
    <t>Memorandum Circular No. 2021-11</t>
  </si>
  <si>
    <t>Guidelines Governing the Organization and Registration of Cooperatives to be Established by Youths</t>
  </si>
  <si>
    <t>Memorandum Circular No. 2021-12</t>
  </si>
  <si>
    <t>Amendment to Step 8, Section 5 of Memorandum Circular No. 2020-20, S-2020</t>
  </si>
  <si>
    <t>Memorandum Circular No. 2021-13</t>
  </si>
  <si>
    <t>Financial Statements Presentation Relative to MC 2020-18 RE: Regulatory Relief Measures for
Cooperatives with Credit Operations in View of the Covid-19 Pandemic</t>
  </si>
  <si>
    <t>Memorandum Circular No. 2021-14</t>
  </si>
  <si>
    <t>Guidelines for the Registration of a Technology Service Cooperative as a Special Type of Cooperative
Organized Among Registered Cooperatives</t>
  </si>
  <si>
    <t>Memorandum Circular No. 2021-15</t>
  </si>
  <si>
    <t>Guidelines on the Classification of Cooperatives According to Status</t>
  </si>
  <si>
    <t>Memorandum Circular No. 2022-01</t>
  </si>
  <si>
    <t>Regulatory Relief in the Conduct of Annual Regular General Assembly Meeting fo the Dcalendar Year
2022 Due to the Covid-19 Pandemic</t>
  </si>
  <si>
    <t>Memorandum Circular No. 2022-02</t>
  </si>
  <si>
    <t>Regulatory Relief for Cooperatives Affected by Typhoon Odette</t>
  </si>
  <si>
    <t>Memorandum Circular No. 2022-03</t>
  </si>
  <si>
    <t>GUIDELINES ON THE STRUCTURE, ORGANIZATION AND OPERATION OF COOPERATIVE DEVELOPMENT COUNCILS (CDCs)</t>
  </si>
  <si>
    <t>Memorandum Circular No. 2022-04</t>
  </si>
  <si>
    <t>COOPERATIVES TO BECOME MEMBERS OF UNIONS, FEDERATIONS, INSURANCE COOPERATIVES OR COOPERATIVE BANKS</t>
  </si>
  <si>
    <t>Memorandum Circular No. 2022-05</t>
  </si>
  <si>
    <t>GUIDELINES ON THE RELEASE OF FINANCIAL ASSISTANCE/GRANT TO MICRO COOPERATIVES AFFECTED BY CALAMITIES AND DISASTERS</t>
  </si>
  <si>
    <t>Memorandum Circular No. 2022-06</t>
  </si>
  <si>
    <t>POLICY ON THE CANDIDACY OF AN OFFICER OF A COOPERATIVE IN THE NATIONAL OR LOCAL ELECTION</t>
  </si>
  <si>
    <t>Memorandum Circular No. 2022-07</t>
  </si>
  <si>
    <t>GUIDELINES ON THE CALLING OF A GENERAL ASSEMBLY/REPRESENTATIVE ASSEMBLY BY THE AUTHORITY</t>
  </si>
  <si>
    <t>Memorandum Circular No. 2022-08</t>
  </si>
  <si>
    <t>GUIDELINES ON HEARINGS, CONFERENCES, REMOTE ATTENDANCE AND TESTIMONY OF PARTIES IN CASES BEFORE THE COOPERATIVE DEVELOPMENT AUTHORITY THROUGH VIDEOCONFERENCING AND OTHER ELECTRONIC COMMUNICATION MEANS</t>
  </si>
  <si>
    <t>Memorandum Circular No. 2022-09</t>
  </si>
  <si>
    <t>GUIDELINES GOVERNING THE REGISTRATION, DEVELOPMENT, AND REGULATION OF LABOR SERVICE COOPERATIVES AND MULTIPURPOSE COOPERATIVES WITH LABOR SERVICE ACTIVITIES</t>
  </si>
  <si>
    <t>Memorandum Circular No. 2022-10</t>
  </si>
  <si>
    <t>ORGANIZATION OF THE LOCAL MONITORING COMMITTEE FOR TRANSPORT COOPERATIVES</t>
  </si>
  <si>
    <t>Memorandum Circular No. 2022-11</t>
  </si>
  <si>
    <t>NEW GUIDELINES ON THE ACCREDITATION AND MONITORING OF COOPERATIVE TRAINING PROVIDERS</t>
  </si>
  <si>
    <t>Memorandum Circular No. 2022-12</t>
  </si>
  <si>
    <t>GUIDELINES ON THE RELEASE OF FINANCIAL ASSISTANCE/GRANT TO MICRO AND SMALL COOPERATIVES FOR RECOVERY AND ALLEVIATION</t>
  </si>
  <si>
    <t>Memorandum Circular No. 2022-13</t>
  </si>
  <si>
    <t>EXTENSION OF THE DEADLINE FOR THE SUBMISSION OF FY 2021 REQUIRED REPORTS BY THE COOPERATIVES AND EXTENSION OF PERIOD OF VALIDITY OF CERTIFICATE OF COMPLIANCE (COC) ISSUED FOR CY 2021</t>
  </si>
  <si>
    <t>Memorandum Circular No. 2022-14</t>
  </si>
  <si>
    <t>POLICY GUIDELINES REQUIRING COOPERATIVES TO MAINTAIN A LIST OF ACTIVE AND INACTIVE MEMBERS</t>
  </si>
  <si>
    <t>Memorandum Circular No. 2022-15</t>
  </si>
  <si>
    <t>GUIDELINES ON THE REGULATORY RELIEF MEASURES FOR COOPERATIVES IN VIEW OF THE COVID-19 PANDEMIC AND OTHER NATURAL CALAMITIES</t>
  </si>
  <si>
    <t>Memorandum Circular No. 2022-16</t>
  </si>
  <si>
    <t>REVISED GUIDELINES OF THE GAWAD PARANGAL (GP) OF THE COOPERATIVE DEVELOPMENT AUTHORITY (CDA)</t>
  </si>
  <si>
    <t>Memorandum Circular No. 2022-17</t>
  </si>
  <si>
    <t>GUIDELINES ON INSPECTION OF CSF COOPERATIVES</t>
  </si>
  <si>
    <t>Memorandum Circular No. 2022-18</t>
  </si>
  <si>
    <t>POLICY GUIDELINES IN THE REGISTRATION OF AMENDMENTS OF ARTICLES OF COOPERATION AND BY-LAWS OF CREDIT SURETY (CSF) COOPERATIVES</t>
  </si>
  <si>
    <t>Memorandum Circular No. 2022-19</t>
  </si>
  <si>
    <t>GUIDELINES PRESCRIBING THE REQUIREMENTS ON THE ISSUANCE OF A CERTIFICATE OF COMPLIANCE (COC) AND THE GROUNDS FOR NON-ISSUANCE, SUSPENSION AND REVOCATION OF COC</t>
  </si>
  <si>
    <t>Memorandum Circular No. 2022-20</t>
  </si>
  <si>
    <t>REVISED GUIDELINES ON ACCREDITATION OF COOPERATIVE APPLYING AS BENEFICIARY OF CDA-ADMINISTERED GRANTS AND DONATIONS INVOLVING PUBLIC FUNDS AND PROPERTIES</t>
  </si>
  <si>
    <t>Memorandum Circular No. 2022-21</t>
  </si>
  <si>
    <t>GUIDELINES IMPLEMENTING THE COOPERATIVE DEVELOPMENT AUTHORITY’S HANDHOLDING PROGRAM FOR MICRO AND SMALL COOPERATIVES</t>
  </si>
  <si>
    <t>Memorandum Circular No. 2022-22</t>
  </si>
  <si>
    <t>GUIDELINES GOVERNING THE CREATION OF THE NATIONAL COORDINATING COMMITTEE FOR COOPERATIVE DEVELOPMENT (NCC-CD)</t>
  </si>
  <si>
    <t>Memorandum Circular No. 2022-23</t>
  </si>
  <si>
    <t>GUIDELINES GOVERNING THE IMPLEMENTATION OF THE SEAL OF GOOD COOPERATIVE GOVERNANCE (SGCG) PROGRAM</t>
  </si>
  <si>
    <t>Memorandum Circular No. 2022-24</t>
  </si>
  <si>
    <t>REVISED STANDARD CHART OF ACCOUNTS FOR COOPERATIVES</t>
  </si>
  <si>
    <t>Memorandum Circular No. 2022-25</t>
  </si>
  <si>
    <t>AMENDED PHILIPPINE FINANCIAL REPORTING FRAMEWORK FOR COOPERATIVES</t>
  </si>
  <si>
    <t>Memorandum Circular No. 2022-26</t>
  </si>
  <si>
    <t>AMENDING ARTICLE IV, SECTION 2, NO. 5 OF MEMORANDUMCIRCULAR 2020-17: GUIDELINES GOVERNING THE CLOSURE, TRANSFER AND CONVERSION OF COOPERATIVE BRANCH OR SATELLITE OFFICES</t>
  </si>
  <si>
    <t>Memorandum Circular No. 2022-27</t>
  </si>
  <si>
    <t>GUIDELINES ON THE RELEASE OF FINANCIAL ASSISTANCE/GRANT IN CONFLICT AFFECTED AREAS OF MARAWI CITY AND LANAO DEL SUR</t>
  </si>
  <si>
    <t>Memorandum Circular No. 2022-28</t>
  </si>
  <si>
    <t>GUIDELINES COVERING THE REGISTRATION OF PROPOSED CREDIT SURETY FUND COOPERATIVES THROUGH THE CREDIT  SURETY FUND COOPERATIVE INFORMATION SYSTEM   (CSFC-IS)</t>
  </si>
  <si>
    <t>Memorandum Circular No. 2022-29</t>
  </si>
  <si>
    <t>GUIDELINES ON THE RELEASE OF FINANCIAL ASSISTANCE/GRANT TO COCONUT FARMER COOPERATIVES IN THE IMPLEMENTATION OF COCONUT FARMERS AND INDUSTRY DEVELOPMENT PLAN (CFIDP)</t>
  </si>
  <si>
    <t>Memorandum Circular No. 2022-30</t>
  </si>
  <si>
    <t>GUIDELINES ON THE IMPLEMENTATION OF CDA-PCSO PARTNERSHIP PROGRAM ON MEDICAL ASSISTANCE FOR COOPERATIVES OR PMAC</t>
  </si>
  <si>
    <t>Memorandum Circular No. 2022-31</t>
  </si>
  <si>
    <t>ACCOUNTING GUIDELINES FOR CSF COOPERATIVES ORGANIZED BY BANGKO SENTRAL NG PILIPINAS (BSP) PRIOR TO THE EFFECTIVITY OF REPUBLIC ACT 10744 OTHERWISE KNOWN AS THE “CREDIT SURETY FUND ACT OF 2015”</t>
  </si>
  <si>
    <t>Memorandum Circular No. 2022-32</t>
  </si>
  <si>
    <t>REVISED GUIDELINES ON THE ACCREDITATION OF VOLUNTARY ARBITRATORS IN THE COOPERATIVE DEVELOPMENT AUTHORITY (CDA)</t>
  </si>
  <si>
    <t>#CDA-38999157247</t>
  </si>
  <si>
    <t>Medical Assistance for Husband's Angiogram &amp; Angioplasty</t>
  </si>
  <si>
    <t>#CDA-824875039757</t>
  </si>
  <si>
    <t>Cooperatives in Iloilo City and their PESOS Score</t>
  </si>
  <si>
    <t>#CDA-202940981453</t>
  </si>
  <si>
    <t>Top Teachers Cooperative in the PH based on Net Assets and PESO Rating</t>
  </si>
  <si>
    <t>#CDA-792231367784</t>
  </si>
  <si>
    <t>Guidelines on auditing and suing a cooperative &amp; corrupt coop officers</t>
  </si>
  <si>
    <t>250 days</t>
  </si>
  <si>
    <t>#CDA-146601044866</t>
  </si>
  <si>
    <t>Number of registered organization</t>
  </si>
  <si>
    <t>#CDA-691767588089</t>
  </si>
  <si>
    <t>List of Operating Coops in Aurora (no. of male &amp; female members)</t>
  </si>
  <si>
    <t>#CDA-689545295662</t>
  </si>
  <si>
    <t>List of all the Operating Cooperatives in the Country as of December 31,2021</t>
  </si>
  <si>
    <t>#CDA-888698310244</t>
  </si>
  <si>
    <t>List of Cooperatives in Baguio City who Submitted Annual Tax Incentive Report for 2020</t>
  </si>
  <si>
    <t>242 days</t>
  </si>
  <si>
    <t>#CDA-673309780427</t>
  </si>
  <si>
    <t>Master List of Cooperatives and their Tax Incentives Report</t>
  </si>
  <si>
    <t>#CDA-548943100460</t>
  </si>
  <si>
    <t>Query on Philippine Financial Framework for Cooperatives</t>
  </si>
  <si>
    <t>#CDA-718322713544</t>
  </si>
  <si>
    <t>TOP COOPERATIVES IN NCR</t>
  </si>
  <si>
    <t>71 days</t>
  </si>
  <si>
    <t>#CDA-463330198447</t>
  </si>
  <si>
    <t>Financial Statements</t>
  </si>
  <si>
    <t>#CDA-940458969858</t>
  </si>
  <si>
    <t>List of Cooperatives in Second District of Ilocos Sur</t>
  </si>
  <si>
    <t>#CDA-506430821780</t>
  </si>
  <si>
    <t>New infrastructure and development projects</t>
  </si>
  <si>
    <t>#CDA-001681443940</t>
  </si>
  <si>
    <t>List of active cooperative for 2021</t>
  </si>
  <si>
    <t>#CDA-193227075220</t>
  </si>
  <si>
    <t>Directory of Cooperatives Located in Pangasinan</t>
  </si>
  <si>
    <t>#CDA-787524470974</t>
  </si>
  <si>
    <t>Registered and Active Primary Cooperatives in Quezon City as of 31 December 2021 or the most recent</t>
  </si>
  <si>
    <t>#CDA-068429615292</t>
  </si>
  <si>
    <t>Codefied Approving and Signing Authority Template</t>
  </si>
  <si>
    <t>#CDA-773327550060</t>
  </si>
  <si>
    <t>List of existing cooperatives in NCR and nearby areas and their master profile</t>
  </si>
  <si>
    <t>#CDA-759282120954</t>
  </si>
  <si>
    <t>#CDA-569842913276</t>
  </si>
  <si>
    <t>Complete List of Active Water Cooperatives Operating in the Philippines as of Dec 2021</t>
  </si>
  <si>
    <t>#CDA-723477979571</t>
  </si>
  <si>
    <t>List of Top Performing Multi-Purpose Cooperative in Quezon City</t>
  </si>
  <si>
    <t>#CDA-121014533695</t>
  </si>
  <si>
    <t>226 days</t>
  </si>
  <si>
    <t>#CDA-746340178237</t>
  </si>
  <si>
    <t>Active Multipurpose Cooperatives in San Juan City, Metro Manila with total number of their employees</t>
  </si>
  <si>
    <t>#CDA-824858494673</t>
  </si>
  <si>
    <t>Population in San Juan City, NCR per Barangay ages 20 and above</t>
  </si>
  <si>
    <t>#CDA-267449698613</t>
  </si>
  <si>
    <t>Statistical Data of Cooperatives in NCR as of 2022</t>
  </si>
  <si>
    <t>#CDA-288278408743</t>
  </si>
  <si>
    <t>#CDA-988638367230</t>
  </si>
  <si>
    <t>List of Top Performing Coop in Region4A</t>
  </si>
  <si>
    <t>#CDA-432541789256</t>
  </si>
  <si>
    <t>2021 Comprehensive list of Cooperatives</t>
  </si>
  <si>
    <t>#CDA-220308542994</t>
  </si>
  <si>
    <t>Registration Number of Cooperatives</t>
  </si>
  <si>
    <t>47 days</t>
  </si>
  <si>
    <t>#CDA-960774618076</t>
  </si>
  <si>
    <t>Recent Financial Statements of Cooperatives in Ozamiz City, Misamis Occidental</t>
  </si>
  <si>
    <t>#CDA-290286989177</t>
  </si>
  <si>
    <t>List of Cooperatives in La Union as of 2021</t>
  </si>
  <si>
    <t>#CDA-021959824745</t>
  </si>
  <si>
    <t>List of Registered Cooperatives</t>
  </si>
  <si>
    <t>#CDA-626947974812</t>
  </si>
  <si>
    <t>List of Active Agricultural and Fisheries Cooperatives/Association in Rizal Province</t>
  </si>
  <si>
    <t>#CDA-985188891512</t>
  </si>
  <si>
    <t>Studies on how good/bad accounting system affects cooperatives</t>
  </si>
  <si>
    <t>#CDA-909064269266</t>
  </si>
  <si>
    <t>#CDA-825394033766</t>
  </si>
  <si>
    <t>List of Compliant Cooperative in the Philippines as of December 2021</t>
  </si>
  <si>
    <t>#CDA-330613357804</t>
  </si>
  <si>
    <t>Registered in Cooperative in District 1</t>
  </si>
  <si>
    <t>#CDA-940940180594</t>
  </si>
  <si>
    <t>Annual Audited Financial Statement (AFS)</t>
  </si>
  <si>
    <t>#CDA-385288745181</t>
  </si>
  <si>
    <t>List of All Cooperatives (Primary, Secondary and Tertiary) in the Philippines</t>
  </si>
  <si>
    <t>#CDA-122551040488</t>
  </si>
  <si>
    <t>Cooperatives who are e-commerce adopters in Quezon City</t>
  </si>
  <si>
    <t>#CDA-137256050900</t>
  </si>
  <si>
    <t>List of Billionaire Cooperatives in the Philippines</t>
  </si>
  <si>
    <t>#CDA-804073987625</t>
  </si>
  <si>
    <t>Implementation of fraud risk management in credit cooperatives</t>
  </si>
  <si>
    <t>#CDA-443612767210</t>
  </si>
  <si>
    <t>dissolved cooperative</t>
  </si>
  <si>
    <t>204 days</t>
  </si>
  <si>
    <t>#CDA-307092391400</t>
  </si>
  <si>
    <t>The total number of registered cooperatives in the Philippines</t>
  </si>
  <si>
    <t>#CDA-544522508907</t>
  </si>
  <si>
    <t>List of Registered Cooperatives in Bicol, specifically in Legazpi and Tabaco City</t>
  </si>
  <si>
    <t>#CDA-294851049071</t>
  </si>
  <si>
    <t>5 year Financial Statements of Top 3 Large ( by Asset size ) Credit &amp; Multipurpose Coop</t>
  </si>
  <si>
    <t>#CDA-374708325867</t>
  </si>
  <si>
    <t>List of Credit and Multipurpose Cooperatives in Baguio City and Mabalacat Pampangga</t>
  </si>
  <si>
    <t>#CDA-747934861545</t>
  </si>
  <si>
    <t>Total Loans released by cooperatives in Baguio city and Mabalacat per cooperative</t>
  </si>
  <si>
    <t>#CDA-116967572547</t>
  </si>
  <si>
    <t>List of Laboratory Cooperatives in the Country with Contact Details</t>
  </si>
  <si>
    <t>#CDA-958563631574</t>
  </si>
  <si>
    <t>The number of cooperative members, employees, total asset turnover and total net surplus of Region 4</t>
  </si>
  <si>
    <t>#CDA-450388555814</t>
  </si>
  <si>
    <t>Top Performing Cooperatives in Region 1,2,3,4B and 5</t>
  </si>
  <si>
    <t>#CDA-236260401103</t>
  </si>
  <si>
    <t>Show Cause Order dated July 26, 2021 Issued Against the Palawan Electric Cooperative</t>
  </si>
  <si>
    <t>#CDA-536068454434</t>
  </si>
  <si>
    <t>List and Approved By-Laws of Registered Transport Cooperatives in Pangasinan (Region1)</t>
  </si>
  <si>
    <t>197 days</t>
  </si>
  <si>
    <t>#CDA-435698626085</t>
  </si>
  <si>
    <t>Top 100 Credit Cooperatives based on Asset</t>
  </si>
  <si>
    <t>#CDA-467940342768</t>
  </si>
  <si>
    <t>2022 list of registered cooperatives in CDA</t>
  </si>
  <si>
    <t>43 days</t>
  </si>
  <si>
    <t>#CDA-730480459997</t>
  </si>
  <si>
    <t>Top 100 Cooperatives based on Asset</t>
  </si>
  <si>
    <t>#CDA-389346258875</t>
  </si>
  <si>
    <t>Financial Statements of Actively-reporting Cooperatives in Makati City</t>
  </si>
  <si>
    <t>42 days</t>
  </si>
  <si>
    <t>#CDA-623749674436</t>
  </si>
  <si>
    <t>List of TC PUVMP Implementers in Cebu City as 2021</t>
  </si>
  <si>
    <t>#CDA-274916475518</t>
  </si>
  <si>
    <t>number of farmer's cooperatives</t>
  </si>
  <si>
    <t>#CDA-077121593334</t>
  </si>
  <si>
    <t>Profile of Sto. Domingo Development Cooperative, Ilocos Sur</t>
  </si>
  <si>
    <t>#CDA-817483958971</t>
  </si>
  <si>
    <t>Master List of Cooperatives in Benguet</t>
  </si>
  <si>
    <t>#CDA-428267941306</t>
  </si>
  <si>
    <t>Coooperative Data for Coops in Region XI</t>
  </si>
  <si>
    <t>#CDA-727574082786</t>
  </si>
  <si>
    <t>Operating Cooperatives in Baguio City and Mabalacat Pampangga</t>
  </si>
  <si>
    <t>#CDA-271858778833</t>
  </si>
  <si>
    <t>All financial statements</t>
  </si>
  <si>
    <t>170 days</t>
  </si>
  <si>
    <t>#CDA-204153321757</t>
  </si>
  <si>
    <t>Lastest list of Registered Cooperatives in NCR</t>
  </si>
  <si>
    <t>#CDA-849156419409</t>
  </si>
  <si>
    <t>Total assets of credit cooperatives in Davao City</t>
  </si>
  <si>
    <t>#CDA-664538636049</t>
  </si>
  <si>
    <t>List of Cooperatives in Quezon City as of 2022</t>
  </si>
  <si>
    <t>#CDA-351702161789</t>
  </si>
  <si>
    <t>Request for the Masterlist of CDA-Registered Bamboo Cooperatives in Region 3 as of 2021</t>
  </si>
  <si>
    <t>#CDA-537563194929</t>
  </si>
  <si>
    <t>Updated Performance of Cooperatives in the Philippines</t>
  </si>
  <si>
    <t>#CDA-872994892381</t>
  </si>
  <si>
    <t>Top 100 Cooperatives based on their assets and performance</t>
  </si>
  <si>
    <t>#CDA-622583457179</t>
  </si>
  <si>
    <t>Number of Cooperatives, cooperative employees and members in Region 3</t>
  </si>
  <si>
    <t>112 days</t>
  </si>
  <si>
    <t>#CDA-963227887829</t>
  </si>
  <si>
    <t>The total asset turnover and total net surplus of cooperatives in Region 3</t>
  </si>
  <si>
    <t>#CDA-554619938246</t>
  </si>
  <si>
    <t>The number of cooperatives in Bukidnon</t>
  </si>
  <si>
    <t>#CDA-063799417111</t>
  </si>
  <si>
    <t>Performance of Cooperatives in the Philippines</t>
  </si>
  <si>
    <t>#CDA-819536373146</t>
  </si>
  <si>
    <t>List of Officers and Management Staff of Cooperatives in Aurora Province</t>
  </si>
  <si>
    <t>148 days</t>
  </si>
  <si>
    <t>#CDA-923155535641</t>
  </si>
  <si>
    <t>Cooperative Statistics by Region, Philippines</t>
  </si>
  <si>
    <t>#CDA-658519424241</t>
  </si>
  <si>
    <t>Operationg Cooperative by Region and Size 2021</t>
  </si>
  <si>
    <t>#CDA-727091197856</t>
  </si>
  <si>
    <t>Sample Business Documents for successful agricultural cooperative</t>
  </si>
  <si>
    <t>#CDA-890505215911</t>
  </si>
  <si>
    <t>Summary of Reporting Cooperatives per Region and Asset Size</t>
  </si>
  <si>
    <t>#CDA-594373741117</t>
  </si>
  <si>
    <t>Top 20 Community Based Multi-Purpose Cooperatives in Quezon City</t>
  </si>
  <si>
    <t>#CDA-271825796990</t>
  </si>
  <si>
    <t>Coop-pesos for PERA MPC</t>
  </si>
  <si>
    <t>#CDA-442747327657</t>
  </si>
  <si>
    <t>Number of cooperatives by type, assets, region</t>
  </si>
  <si>
    <t>#CDA-396847138279</t>
  </si>
  <si>
    <t>List of Small and Micro-cooperatives in the Philippines</t>
  </si>
  <si>
    <t>#CDA-079253987116</t>
  </si>
  <si>
    <t>Documents regarding the registration of SSVP Credit Cooperative</t>
  </si>
  <si>
    <t>#CDA-747185153962</t>
  </si>
  <si>
    <t>Coop papers of Kabulinawan Producers Cooperative of Caranglan Nueva Ecija</t>
  </si>
  <si>
    <t>44 days</t>
  </si>
  <si>
    <t>#CDA-752648420806</t>
  </si>
  <si>
    <t>2017, 2018 and 2019 PESOS Index of Cooperatives in Davao City</t>
  </si>
  <si>
    <t>#CDA-135177785597</t>
  </si>
  <si>
    <t>BUsiness Plan for Cooperative Gasoline Station</t>
  </si>
  <si>
    <t>#CDA-998492733286</t>
  </si>
  <si>
    <t>List of cooperatives</t>
  </si>
  <si>
    <t>#CDA-427934776389</t>
  </si>
  <si>
    <t>List of credit, Cooperative Bank and Multi purpose cooperatives ( offering credit to their members)</t>
  </si>
  <si>
    <t>#CDA-921981059211</t>
  </si>
  <si>
    <t>The number of cooperatives in Davao City</t>
  </si>
  <si>
    <t>#CDA-759351656250</t>
  </si>
  <si>
    <t>List of Top 100 Primary Cooperatives in the Philippines</t>
  </si>
  <si>
    <t>#CDA-923580289293</t>
  </si>
  <si>
    <t>List of Cooperatives/Delisted Cooperatives</t>
  </si>
  <si>
    <t>#CDA-886820224358</t>
  </si>
  <si>
    <t>List of Active Cooperatives Operating for AFP</t>
  </si>
  <si>
    <t>#CDA-140289040508</t>
  </si>
  <si>
    <t>Time series data of agricultural cooperatives in the Philippines</t>
  </si>
  <si>
    <t>#CDA-991630899960</t>
  </si>
  <si>
    <t>Compliant Cooperatives in CALABARZON</t>
  </si>
  <si>
    <t>#CDA-058206023188</t>
  </si>
  <si>
    <t>Articles of Cooperative</t>
  </si>
  <si>
    <t>31 days</t>
  </si>
  <si>
    <t>#CDA-182287099899</t>
  </si>
  <si>
    <t>List of Operating Coops in Aurora Province</t>
  </si>
  <si>
    <t>#CDA-965261775101</t>
  </si>
  <si>
    <t>#CDA-970178824816</t>
  </si>
  <si>
    <t>The number of cooperatives in Cebu City</t>
  </si>
  <si>
    <t>#CDA-979243034478</t>
  </si>
  <si>
    <t>list of water service cooperatives in Metro Manila and Bulacan Province</t>
  </si>
  <si>
    <t>#CDA-558469188883</t>
  </si>
  <si>
    <t>Top 10 Cooperatives in Nueva Vizcaya</t>
  </si>
  <si>
    <t>#CDA-240642712594</t>
  </si>
  <si>
    <t>Latest Cooperative List/Directory</t>
  </si>
  <si>
    <t>#CDA-578087534423</t>
  </si>
  <si>
    <t>List of Active Primary Community-based, Savings &amp; Credit and Multipurpose Cooperatives in Mindanao</t>
  </si>
  <si>
    <t>34 days</t>
  </si>
  <si>
    <t>#CDA-708909746052</t>
  </si>
  <si>
    <t>list of cooperatives with total assets, membership and net surplus for FY 2017 to 2021</t>
  </si>
  <si>
    <t>64 days</t>
  </si>
  <si>
    <t>#CDA-064208292313</t>
  </si>
  <si>
    <t>Top Cooperatives in the Philippines 2022</t>
  </si>
  <si>
    <t>#CDA-941204195398</t>
  </si>
  <si>
    <t>Company Cooperatives</t>
  </si>
  <si>
    <t>#CDA-019606692561</t>
  </si>
  <si>
    <t>Ayala Alabang Employees Multi-Purpose Cooperative</t>
  </si>
  <si>
    <t>109 days</t>
  </si>
  <si>
    <t>#CDA-707603293775</t>
  </si>
  <si>
    <t>Cooperative Performance Audit Report</t>
  </si>
  <si>
    <t>106 days</t>
  </si>
  <si>
    <t>#CDA-929077258080</t>
  </si>
  <si>
    <t>List of Non Governmental Organization in Digos City</t>
  </si>
  <si>
    <t>#CDA-946212464517</t>
  </si>
  <si>
    <t>List of registered agriculture and multipurpose cooperatives in Cabuyao, Laguna</t>
  </si>
  <si>
    <t>#CDA-784476242194</t>
  </si>
  <si>
    <t>Number of Cooperatives 2015 to 2021</t>
  </si>
  <si>
    <t>#CDA-877884741673</t>
  </si>
  <si>
    <t>Database of Registered Cooperatives in the Philippines</t>
  </si>
  <si>
    <t>#CDA-992399557266</t>
  </si>
  <si>
    <t>List of cooperatives with total number of employees and members</t>
  </si>
  <si>
    <t>#CDA-757695477335</t>
  </si>
  <si>
    <t>Updated List of Active Cooperative 2021</t>
  </si>
  <si>
    <t>49 days</t>
  </si>
  <si>
    <t>#CDA-286114124526</t>
  </si>
  <si>
    <t>List of Top 10 Performing Cooperatives in Region 11 and Region 12 for the 2016-2021</t>
  </si>
  <si>
    <t>#CDA-239160137727</t>
  </si>
  <si>
    <t>List of Primary Cooperatives with TIN and without membership to Federation, Union, and CoopBank</t>
  </si>
  <si>
    <t>#CDA-645020298895</t>
  </si>
  <si>
    <t>Articles of Cooperation &amp; By-Laws of Select Top Primary Cooperatives in Mindanao</t>
  </si>
  <si>
    <t>#CDA-172224512049</t>
  </si>
  <si>
    <t>Cato Multi-purpose Cooperative</t>
  </si>
  <si>
    <t>#CDA-330909955573</t>
  </si>
  <si>
    <t>Cato Multi-Purpose Cooperative</t>
  </si>
  <si>
    <t>#CDA-038472129173</t>
  </si>
  <si>
    <t>The list of operating cooperatives in La Union</t>
  </si>
  <si>
    <t>#CDA-015041905960</t>
  </si>
  <si>
    <t>PAFCPIC Article of Cooperation, Bylaws and Current Policies</t>
  </si>
  <si>
    <t>#CDA-947379634298</t>
  </si>
  <si>
    <t>List of farmers cooperatives in CALABARZON</t>
  </si>
  <si>
    <t>#CDA-21587558747</t>
  </si>
  <si>
    <t>Pineapple Coops in the PHILIPPINES</t>
  </si>
  <si>
    <t>#CDA-086941468582</t>
  </si>
  <si>
    <t>Updated Database of Philippine Cooperatives</t>
  </si>
  <si>
    <t>#CDA-726241476256</t>
  </si>
  <si>
    <t>Codified Approving and Signing Authority (CASA) Template/Proforma of CDA</t>
  </si>
  <si>
    <t>#CDA-691663257073</t>
  </si>
  <si>
    <t>List of Cooperatives in Quezon City</t>
  </si>
  <si>
    <t>#CDA-830306725928</t>
  </si>
  <si>
    <t>List of Active and Registered Cooperatives in Binangonan, Rizal</t>
  </si>
  <si>
    <t>#CDA-526605444910</t>
  </si>
  <si>
    <t>Data on PAPs and other relevant information</t>
  </si>
  <si>
    <t>#CDA-030126773116</t>
  </si>
  <si>
    <t>UPDATED List of Cooperatives Registered Year 2010-2020 in the Province of Isabela</t>
  </si>
  <si>
    <t>#CDA-010082637611</t>
  </si>
  <si>
    <t>List of Cooperatives in Quezon Province</t>
  </si>
  <si>
    <t>#CDA-851705995256</t>
  </si>
  <si>
    <t>9-26-22022</t>
  </si>
  <si>
    <t>List of Registered Cooperatives in the Province of Negros Oriental</t>
  </si>
  <si>
    <t>#CDA-447911671973</t>
  </si>
  <si>
    <t>List of Micro-cooperatives in Baguio and Benguet</t>
  </si>
  <si>
    <t>#CDA-702634885133</t>
  </si>
  <si>
    <t>#CDA-697878948329</t>
  </si>
  <si>
    <t>Manual of Rules and Regulation in Compliance of Cooperative</t>
  </si>
  <si>
    <t>#CDA-788722577561</t>
  </si>
  <si>
    <t>List of registered cooperative in Malabon City, Manila</t>
  </si>
  <si>
    <t>#CDA-658727147499</t>
  </si>
  <si>
    <t>Audited Financial Statement of ISELCO II F.Y. 2020-2021</t>
  </si>
  <si>
    <t>#CDA-974869129481</t>
  </si>
  <si>
    <t>Annual financial statement of Tabuk Multi Purpose Cooperative (TAMPCO)</t>
  </si>
  <si>
    <t>#CDA-553816263897</t>
  </si>
  <si>
    <t>List of Cooperatives in Rizal</t>
  </si>
  <si>
    <t>#CDA-444417885027</t>
  </si>
  <si>
    <t>Confirmation of Accredited Cooperatives</t>
  </si>
  <si>
    <t>#CDA-299189726177</t>
  </si>
  <si>
    <t>putting up service coop</t>
  </si>
  <si>
    <t>#CDA-129587762342</t>
  </si>
  <si>
    <t>List of Hog Farmers Cooperative in the Philippines</t>
  </si>
  <si>
    <t>#CDA-581685174343</t>
  </si>
  <si>
    <t>#CDA-437905073669</t>
  </si>
  <si>
    <t>List of Cooperatives in Mindanao</t>
  </si>
  <si>
    <t>#CDA-784334587323</t>
  </si>
  <si>
    <t>List of Credit Cooperatives in Rizal</t>
  </si>
  <si>
    <t>#CDA-003333966020</t>
  </si>
  <si>
    <t>List of Savings and Credit Cooperatives in Region 12 with Asset Size</t>
  </si>
  <si>
    <t>#CDA-311892449579</t>
  </si>
  <si>
    <t>Certification on the registration of Cooperatives</t>
  </si>
  <si>
    <t>38 days</t>
  </si>
  <si>
    <t>#CDA-695834597352</t>
  </si>
  <si>
    <t>Audited Financial statement of Bulacan Medical Mission Health Services Cooperative</t>
  </si>
  <si>
    <t>#CDA-093272180340</t>
  </si>
  <si>
    <t>#CDA-654112334635</t>
  </si>
  <si>
    <t>Bonifacio Global City (BGC) Building Ordinances/ Standards/ Pertinent Laws.</t>
  </si>
  <si>
    <t>#CDA-929195959996</t>
  </si>
  <si>
    <t>Cooperative Annual Performance Report</t>
  </si>
  <si>
    <t>#CDA-239556571193</t>
  </si>
  <si>
    <t>List of Cooperatives in Mandaluyong City</t>
  </si>
  <si>
    <t>#CDA-689405097051</t>
  </si>
  <si>
    <t>Information of Large Cooperatives in Cebu, Philippines</t>
  </si>
  <si>
    <t>#CDA-995789660429</t>
  </si>
  <si>
    <t>List of Multipurpose cooperatives in Region VIII with their asset Size as of 2021</t>
  </si>
  <si>
    <t>#CDA-118639054396</t>
  </si>
  <si>
    <t>Masterlist of all Cooperatives in the Philippines</t>
  </si>
  <si>
    <t>#CDA-358727118959</t>
  </si>
  <si>
    <t>Latest general information sheet of Cooperative Health Management Federation</t>
  </si>
  <si>
    <t>#CDA-170314684528</t>
  </si>
  <si>
    <t>CDA - CAPR of Large Cooperatives in Cebu, Philippines</t>
  </si>
  <si>
    <t>#CDA-638592717529</t>
  </si>
  <si>
    <t>CDA - CAPR of Large Cooperatives in Cebu</t>
  </si>
  <si>
    <t>#CDA-250074101861</t>
  </si>
  <si>
    <t>CDA - Social Audit Report</t>
  </si>
  <si>
    <t>#CDA-351783052908</t>
  </si>
  <si>
    <t>#CDA-305153979130</t>
  </si>
  <si>
    <t>the total number of multipurpose cooperatives in cebu province</t>
  </si>
  <si>
    <t>#CDA-024319575859</t>
  </si>
  <si>
    <t>Audited Financial Statement of Multi-Purpose Cooperatives in Cebu</t>
  </si>
  <si>
    <t>#CDA-517823399164</t>
  </si>
  <si>
    <t>Request for Audited Financial Statements of First Community Cooperative</t>
  </si>
  <si>
    <t>#CDA-990224723423</t>
  </si>
  <si>
    <t>List of Cooperatives in Laguna</t>
  </si>
  <si>
    <t>#CDA-876653002212</t>
  </si>
  <si>
    <t>Data on cooperatives in Region 8</t>
  </si>
  <si>
    <t>#CDA-288104767546</t>
  </si>
  <si>
    <t>List of Top Billionaire Cooperatives in the Philippines as of Nov 2022</t>
  </si>
  <si>
    <t>#CDA-140979886459</t>
  </si>
  <si>
    <t>List of Registered Cooepratives ing Region XII as of 10/31/2022</t>
  </si>
  <si>
    <t>#CDA-752136349928</t>
  </si>
  <si>
    <t>Article of Cooperation and By-laws</t>
  </si>
  <si>
    <t>#CDA-717706854565</t>
  </si>
  <si>
    <t>ARTICLE OF COOPERATION AND BY-LAWS</t>
  </si>
  <si>
    <t>#CDA-743935769882</t>
  </si>
  <si>
    <t>The years of existence of cooperative in the Philippines</t>
  </si>
  <si>
    <t>#CDA-226058849061</t>
  </si>
  <si>
    <t>List of Cooperatives for foreign investors</t>
  </si>
  <si>
    <t>#CDA-278449353331</t>
  </si>
  <si>
    <t>Codified Approving and Signing Authority Sample</t>
  </si>
  <si>
    <t>#CDA-009409044381</t>
  </si>
  <si>
    <t>List of credit cooperatives in Davao city (with address/per district)</t>
  </si>
  <si>
    <t>#CDA-758208385553</t>
  </si>
  <si>
    <t>#CDA-189298883999</t>
  </si>
  <si>
    <t>Total number of Cooperatives in the philippines as of Dec. 2021</t>
  </si>
  <si>
    <t>#CDA-083704108877</t>
  </si>
  <si>
    <t>Number of registered cooperatives in the Cordillera Administrative Region as of Dec. 2021</t>
  </si>
  <si>
    <t>#CDA-540117980822</t>
  </si>
  <si>
    <t>Rights of cooperative members</t>
  </si>
  <si>
    <t>#CDA-063970966744</t>
  </si>
  <si>
    <t>List of Multi purpose and credit cooperatives</t>
  </si>
  <si>
    <t>Processing Days</t>
  </si>
  <si>
    <t>Feedbck Score</t>
  </si>
  <si>
    <t xml:space="preserve">Are you satisfied with the handling of your FOI request? </t>
  </si>
  <si>
    <t>For successful request, was the response you received easy to understand?</t>
  </si>
  <si>
    <t>For unsuccessful request, are you satisfied with the reason provided?</t>
  </si>
  <si>
    <t xml:space="preserve"> Is there anything we could do to improve our service in the future?</t>
  </si>
  <si>
    <t>Average 
Feedback Score</t>
  </si>
  <si>
    <t>Average score given by the requesting party through the feedback survey (sum of the total score then divided by number of questions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</si>
</sst>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yyyy&quot;-&quot;mm&quot;-&quot;dd"/>
    <numFmt numFmtId="165" formatCode="yyyy\-mm\-dd;@"/>
  </numFmts>
  <fonts count="30">
    <font>
      <sz val="10"/>
      <color rgb="FF000000"/>
      <name val="Arial"/>
    </font>
    <font>
      <b/>
      <sz val="10"/>
      <color rgb="FF000000"/>
      <name val="Calibri"/>
      <family val="2"/>
    </font>
    <font>
      <b/>
      <sz val="10"/>
      <name val="Arial"/>
      <family val="2"/>
    </font>
    <font>
      <sz val="12"/>
      <color rgb="FF000000"/>
      <name val="Calibri"/>
      <family val="2"/>
    </font>
    <font>
      <sz val="10"/>
      <name val="Arial"/>
      <family val="2"/>
    </font>
    <font>
      <sz val="10"/>
      <name val="Arial"/>
      <family val="2"/>
    </font>
    <font>
      <sz val="11"/>
      <color rgb="FF000000"/>
      <name val="Calibri"/>
      <family val="2"/>
    </font>
    <font>
      <sz val="11"/>
      <name val="&quot;Cambria&quot;"/>
    </font>
    <font>
      <sz val="10"/>
      <color rgb="FF000000"/>
      <name val="Arial"/>
      <family val="2"/>
    </font>
    <font>
      <u/>
      <sz val="10"/>
      <color theme="10"/>
      <name val="Arial"/>
      <family val="2"/>
    </font>
    <font>
      <sz val="11"/>
      <color rgb="FF000000"/>
      <name val="Calibri"/>
      <family val="2"/>
    </font>
    <font>
      <sz val="10"/>
      <name val="Arial"/>
      <family val="2"/>
    </font>
    <font>
      <sz val="12"/>
      <color rgb="FF000000"/>
      <name val="Calibri"/>
      <family val="2"/>
    </font>
    <font>
      <sz val="10"/>
      <name val="&quot;Cambria&quot;"/>
    </font>
    <font>
      <sz val="10"/>
      <color rgb="FF000000"/>
      <name val="Arial"/>
      <family val="2"/>
    </font>
    <font>
      <u/>
      <sz val="10"/>
      <color theme="10"/>
      <name val="Arial"/>
      <family val="2"/>
    </font>
    <font>
      <sz val="10"/>
      <color rgb="FF000000"/>
      <name val="Calibri"/>
      <family val="2"/>
      <scheme val="minor"/>
    </font>
    <font>
      <sz val="11"/>
      <color rgb="FF000000"/>
      <name val="Calibri"/>
      <family val="2"/>
      <scheme val="minor"/>
    </font>
    <font>
      <sz val="10"/>
      <color theme="10"/>
      <name val="Arial"/>
      <family val="2"/>
    </font>
    <font>
      <sz val="10"/>
      <color rgb="FF000000"/>
      <name val="Calibri   "/>
    </font>
    <font>
      <i/>
      <sz val="10"/>
      <name val="&quot;Open Sans&quot;"/>
    </font>
    <font>
      <b/>
      <sz val="9"/>
      <name val="Arial"/>
      <family val="2"/>
    </font>
    <font>
      <i/>
      <sz val="10"/>
      <name val="Arial"/>
      <family val="2"/>
    </font>
    <font>
      <sz val="9"/>
      <name val="Arial"/>
      <family val="2"/>
    </font>
    <font>
      <sz val="10"/>
      <name val="&quot;Open Sans&quot;"/>
    </font>
    <font>
      <sz val="10"/>
      <color rgb="FFFF0000"/>
      <name val="Arial"/>
      <family val="2"/>
    </font>
    <font>
      <sz val="10"/>
      <color theme="8" tint="-0.499984740745262"/>
      <name val="Arial"/>
      <family val="2"/>
    </font>
    <font>
      <sz val="10"/>
      <color theme="1"/>
      <name val="Arial"/>
      <family val="2"/>
    </font>
    <font>
      <sz val="10"/>
      <color theme="1"/>
      <name val="&quot;Open Sans&quot;"/>
    </font>
    <font>
      <b/>
      <sz val="10"/>
      <color theme="1"/>
      <name val="Arial"/>
      <family val="2"/>
    </font>
  </fonts>
  <fills count="15">
    <fill>
      <patternFill patternType="none"/>
    </fill>
    <fill>
      <patternFill patternType="gray125"/>
    </fill>
    <fill>
      <patternFill patternType="solid">
        <fgColor rgb="FFD9D9D9"/>
        <bgColor rgb="FFD9D9D9"/>
      </patternFill>
    </fill>
    <fill>
      <patternFill patternType="solid">
        <fgColor rgb="FFEFEFEF"/>
        <bgColor rgb="FFEFEFEF"/>
      </patternFill>
    </fill>
    <fill>
      <patternFill patternType="solid">
        <fgColor rgb="FFFFFFFF"/>
        <bgColor rgb="FFFFFFFF"/>
      </patternFill>
    </fill>
    <fill>
      <patternFill patternType="solid">
        <fgColor rgb="FFD9EAD3"/>
        <bgColor rgb="FFD9EAD3"/>
      </patternFill>
    </fill>
    <fill>
      <patternFill patternType="solid">
        <fgColor rgb="FFC9DAF8"/>
        <bgColor rgb="FFC9DAF8"/>
      </patternFill>
    </fill>
    <fill>
      <patternFill patternType="solid">
        <fgColor theme="4" tint="0.39997558519241921"/>
        <bgColor rgb="FFD9EAD3"/>
      </patternFill>
    </fill>
    <fill>
      <patternFill patternType="solid">
        <fgColor theme="4" tint="0.39997558519241921"/>
        <bgColor indexed="64"/>
      </patternFill>
    </fill>
    <fill>
      <patternFill patternType="solid">
        <fgColor rgb="FFDCC2EC"/>
        <bgColor rgb="FFD9EAD3"/>
      </patternFill>
    </fill>
    <fill>
      <patternFill patternType="solid">
        <fgColor rgb="FFFBC3EF"/>
        <bgColor rgb="FFD9EAD3"/>
      </patternFill>
    </fill>
    <fill>
      <patternFill patternType="solid">
        <fgColor theme="2" tint="-0.749992370372631"/>
        <bgColor rgb="FF666666"/>
      </patternFill>
    </fill>
    <fill>
      <patternFill patternType="solid">
        <fgColor theme="2" tint="-0.749992370372631"/>
        <bgColor indexed="64"/>
      </patternFill>
    </fill>
    <fill>
      <patternFill patternType="solid">
        <fgColor theme="2" tint="-0.749992370372631"/>
        <bgColor rgb="FFEFEFEF"/>
      </patternFill>
    </fill>
    <fill>
      <patternFill patternType="solid">
        <fgColor rgb="FFDCC2EC"/>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9" fillId="0" borderId="0" applyNumberFormat="0" applyFill="0" applyBorder="0" applyAlignment="0" applyProtection="0"/>
  </cellStyleXfs>
  <cellXfs count="114">
    <xf numFmtId="0" fontId="0" fillId="0" borderId="0" xfId="0" applyFont="1" applyAlignment="1"/>
    <xf numFmtId="0" fontId="3" fillId="3" borderId="1" xfId="0" applyFont="1" applyFill="1" applyBorder="1" applyAlignment="1">
      <alignment horizontal="left" vertical="top" wrapText="1"/>
    </xf>
    <xf numFmtId="0" fontId="12" fillId="3" borderId="1" xfId="0" applyFont="1" applyFill="1" applyBorder="1" applyAlignment="1">
      <alignment horizontal="left" vertical="top" wrapText="1"/>
    </xf>
    <xf numFmtId="0" fontId="16"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0" fillId="0" borderId="1" xfId="0" applyFont="1" applyBorder="1" applyAlignment="1">
      <alignment horizontal="center" vertical="center"/>
    </xf>
    <xf numFmtId="0" fontId="9" fillId="0" borderId="1" xfId="1" applyBorder="1" applyAlignment="1">
      <alignment horizontal="center" vertical="center" wrapText="1"/>
    </xf>
    <xf numFmtId="0" fontId="12"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9" fillId="0"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1" xfId="0" applyFont="1" applyBorder="1" applyAlignment="1">
      <alignment horizontal="center" vertical="center"/>
    </xf>
    <xf numFmtId="0" fontId="13" fillId="0" borderId="1" xfId="0" applyFont="1" applyBorder="1" applyAlignment="1">
      <alignment horizontal="center" vertical="center" wrapText="1"/>
    </xf>
    <xf numFmtId="164" fontId="4" fillId="0" borderId="1" xfId="0" applyNumberFormat="1" applyFont="1" applyBorder="1" applyAlignment="1">
      <alignment horizontal="center" vertical="center" wrapText="1"/>
    </xf>
    <xf numFmtId="0" fontId="14" fillId="4" borderId="1" xfId="0" applyFont="1" applyFill="1" applyBorder="1" applyAlignment="1">
      <alignment horizontal="center" vertical="center" wrapText="1"/>
    </xf>
    <xf numFmtId="164" fontId="11" fillId="0" borderId="1" xfId="0" applyNumberFormat="1" applyFont="1" applyBorder="1" applyAlignment="1">
      <alignment horizontal="center" vertical="center" wrapText="1"/>
    </xf>
    <xf numFmtId="0" fontId="7" fillId="0" borderId="1" xfId="0" applyFont="1" applyBorder="1" applyAlignment="1">
      <alignment horizontal="center" vertical="center"/>
    </xf>
    <xf numFmtId="164" fontId="5"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4" fillId="0" borderId="1" xfId="0" applyFont="1" applyBorder="1" applyAlignment="1">
      <alignment horizontal="center" vertical="center" wrapText="1"/>
    </xf>
    <xf numFmtId="0" fontId="1" fillId="2" borderId="1" xfId="0" applyFont="1" applyFill="1" applyBorder="1" applyAlignment="1">
      <alignment horizontal="left" vertical="top" wrapText="1"/>
    </xf>
    <xf numFmtId="0" fontId="0" fillId="0" borderId="1" xfId="0" applyFont="1" applyBorder="1" applyAlignment="1">
      <alignment horizontal="left" vertical="top"/>
    </xf>
    <xf numFmtId="0" fontId="4" fillId="3" borderId="1" xfId="0" applyFont="1" applyFill="1" applyBorder="1" applyAlignment="1">
      <alignment horizontal="left" vertical="top" wrapText="1"/>
    </xf>
    <xf numFmtId="0" fontId="18" fillId="0" borderId="1" xfId="1" applyFont="1" applyBorder="1" applyAlignment="1">
      <alignment horizontal="center" vertical="center" wrapText="1"/>
    </xf>
    <xf numFmtId="14" fontId="3"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12" fillId="0" borderId="0" xfId="0" applyFont="1" applyBorder="1" applyAlignment="1">
      <alignment horizontal="center" vertical="center" wrapText="1"/>
    </xf>
    <xf numFmtId="0" fontId="14" fillId="0" borderId="1" xfId="0" applyFont="1" applyBorder="1" applyAlignment="1">
      <alignment horizontal="center" vertical="center" wrapText="1"/>
    </xf>
    <xf numFmtId="0" fontId="2" fillId="2" borderId="0" xfId="0" applyFont="1" applyFill="1" applyAlignment="1">
      <alignment horizontal="center" vertical="center" wrapText="1"/>
    </xf>
    <xf numFmtId="164" fontId="2" fillId="2" borderId="0" xfId="0" applyNumberFormat="1" applyFont="1" applyFill="1" applyAlignment="1">
      <alignment horizontal="center" vertical="center" wrapText="1"/>
    </xf>
    <xf numFmtId="3" fontId="2" fillId="2" borderId="0" xfId="0" applyNumberFormat="1" applyFont="1" applyFill="1" applyAlignment="1">
      <alignment horizontal="center" vertical="center" wrapText="1"/>
    </xf>
    <xf numFmtId="0" fontId="4" fillId="0" borderId="0" xfId="0" applyFont="1" applyAlignment="1">
      <alignment horizontal="center" vertical="top" wrapText="1"/>
    </xf>
    <xf numFmtId="0" fontId="21" fillId="5" borderId="0" xfId="0" applyFont="1" applyFill="1" applyAlignment="1">
      <alignment horizontal="center" vertical="center" wrapText="1"/>
    </xf>
    <xf numFmtId="0" fontId="21" fillId="6" borderId="0" xfId="0" applyFont="1" applyFill="1" applyAlignment="1">
      <alignment horizontal="center" vertical="center" wrapText="1"/>
    </xf>
    <xf numFmtId="0" fontId="22" fillId="3" borderId="0" xfId="0" applyFont="1" applyFill="1" applyAlignment="1">
      <alignment horizontal="center" vertical="top" wrapText="1"/>
    </xf>
    <xf numFmtId="0" fontId="23" fillId="0" borderId="0" xfId="0" applyFont="1" applyAlignment="1">
      <alignment horizontal="center" vertical="top" wrapText="1"/>
    </xf>
    <xf numFmtId="2" fontId="4" fillId="0" borderId="0" xfId="0" applyNumberFormat="1" applyFont="1" applyAlignment="1">
      <alignment horizontal="center" vertical="top" wrapText="1"/>
    </xf>
    <xf numFmtId="164" fontId="4" fillId="0" borderId="0" xfId="0" applyNumberFormat="1" applyFont="1" applyAlignment="1">
      <alignment horizontal="left" vertical="top" wrapText="1"/>
    </xf>
    <xf numFmtId="164" fontId="4" fillId="0" borderId="0" xfId="0" applyNumberFormat="1" applyFont="1" applyFill="1" applyAlignment="1">
      <alignment horizontal="left" vertical="top" wrapText="1"/>
    </xf>
    <xf numFmtId="0" fontId="4" fillId="0" borderId="0" xfId="0" applyFont="1" applyAlignment="1">
      <alignment horizontal="left"/>
    </xf>
    <xf numFmtId="0" fontId="22" fillId="3" borderId="0" xfId="0" applyFont="1" applyFill="1" applyAlignment="1">
      <alignment horizontal="left" vertical="top" wrapText="1"/>
    </xf>
    <xf numFmtId="0" fontId="20" fillId="3" borderId="0" xfId="0" applyFont="1" applyFill="1" applyAlignment="1">
      <alignment horizontal="left" vertical="top" wrapText="1"/>
    </xf>
    <xf numFmtId="164" fontId="22" fillId="3" borderId="0" xfId="0" applyNumberFormat="1" applyFont="1" applyFill="1" applyAlignment="1">
      <alignment horizontal="left" vertical="top" wrapText="1"/>
    </xf>
    <xf numFmtId="3" fontId="22" fillId="3" borderId="0" xfId="0" applyNumberFormat="1" applyFont="1" applyFill="1" applyAlignment="1">
      <alignment horizontal="left" vertical="top" wrapText="1"/>
    </xf>
    <xf numFmtId="0" fontId="4" fillId="0" borderId="0" xfId="0" applyFont="1" applyAlignment="1">
      <alignment horizontal="left" vertical="top" wrapText="1"/>
    </xf>
    <xf numFmtId="0" fontId="24" fillId="4" borderId="0" xfId="0" applyFont="1" applyFill="1" applyAlignment="1">
      <alignment horizontal="left" vertical="top" wrapText="1"/>
    </xf>
    <xf numFmtId="3" fontId="4" fillId="0" borderId="0" xfId="0" applyNumberFormat="1" applyFont="1" applyAlignment="1">
      <alignment horizontal="left" vertical="top" wrapText="1"/>
    </xf>
    <xf numFmtId="0" fontId="25" fillId="0" borderId="0" xfId="0" applyFont="1" applyAlignment="1">
      <alignment horizontal="left"/>
    </xf>
    <xf numFmtId="0" fontId="4" fillId="0" borderId="0" xfId="0" applyFont="1" applyFill="1" applyAlignment="1">
      <alignment horizontal="left" vertical="top" wrapText="1"/>
    </xf>
    <xf numFmtId="0" fontId="24" fillId="0" borderId="0" xfId="0" applyFont="1" applyFill="1" applyAlignment="1">
      <alignment horizontal="left" vertical="top" wrapText="1"/>
    </xf>
    <xf numFmtId="3" fontId="4" fillId="0" borderId="0" xfId="0" applyNumberFormat="1" applyFont="1" applyFill="1" applyAlignment="1">
      <alignment horizontal="left" vertical="top" wrapText="1"/>
    </xf>
    <xf numFmtId="0" fontId="4" fillId="0" borderId="0" xfId="0" applyFont="1" applyFill="1" applyAlignment="1">
      <alignment horizontal="left"/>
    </xf>
    <xf numFmtId="0" fontId="4" fillId="0" borderId="0" xfId="0" applyFont="1" applyAlignment="1">
      <alignment horizontal="center"/>
    </xf>
    <xf numFmtId="0" fontId="25" fillId="0" borderId="0" xfId="0" applyFont="1" applyFill="1" applyAlignment="1">
      <alignment horizontal="left"/>
    </xf>
    <xf numFmtId="0" fontId="4" fillId="0" borderId="0" xfId="0" applyFont="1" applyAlignment="1">
      <alignment horizontal="left" vertical="top"/>
    </xf>
    <xf numFmtId="0" fontId="26" fillId="0" borderId="0" xfId="0" applyFont="1" applyAlignment="1">
      <alignment horizontal="left"/>
    </xf>
    <xf numFmtId="2" fontId="0" fillId="0" borderId="0" xfId="0" applyNumberFormat="1" applyFont="1" applyAlignment="1">
      <alignment horizontal="center" vertical="top"/>
    </xf>
    <xf numFmtId="0" fontId="27" fillId="0" borderId="0" xfId="0" applyFont="1" applyAlignment="1">
      <alignment horizontal="left" vertical="top" wrapText="1"/>
    </xf>
    <xf numFmtId="0" fontId="26" fillId="0" borderId="0" xfId="0" applyFont="1" applyFill="1" applyAlignment="1">
      <alignment horizontal="left"/>
    </xf>
    <xf numFmtId="0" fontId="27" fillId="0" borderId="0" xfId="0" applyFont="1" applyFill="1" applyAlignment="1">
      <alignment horizontal="left" vertical="top" wrapText="1"/>
    </xf>
    <xf numFmtId="3" fontId="27" fillId="0" borderId="0" xfId="0" applyNumberFormat="1" applyFont="1" applyFill="1" applyAlignment="1">
      <alignment horizontal="left" vertical="top" wrapText="1"/>
    </xf>
    <xf numFmtId="0" fontId="28" fillId="0" borderId="0" xfId="0" applyFont="1" applyFill="1" applyAlignment="1">
      <alignment horizontal="left" vertical="top" wrapText="1"/>
    </xf>
    <xf numFmtId="165" fontId="27" fillId="0" borderId="0" xfId="0" applyNumberFormat="1" applyFont="1" applyFill="1" applyAlignment="1">
      <alignment horizontal="left" vertical="top" wrapText="1"/>
    </xf>
    <xf numFmtId="164" fontId="27" fillId="0" borderId="0" xfId="0" applyNumberFormat="1" applyFont="1" applyFill="1" applyAlignment="1">
      <alignment horizontal="left" vertical="top" wrapText="1"/>
    </xf>
    <xf numFmtId="0" fontId="0" fillId="0" borderId="0" xfId="0" applyFont="1" applyAlignment="1"/>
    <xf numFmtId="0" fontId="4" fillId="0" borderId="0" xfId="0" applyFont="1" applyFill="1" applyAlignment="1">
      <alignment horizontal="center" vertical="top" wrapText="1"/>
    </xf>
    <xf numFmtId="0" fontId="23" fillId="0" borderId="0" xfId="0" applyFont="1" applyFill="1" applyAlignment="1">
      <alignment horizontal="center" vertical="top" wrapText="1"/>
    </xf>
    <xf numFmtId="2" fontId="0" fillId="0" borderId="0" xfId="0" applyNumberFormat="1" applyFont="1" applyFill="1" applyAlignment="1">
      <alignment horizontal="center" vertical="top"/>
    </xf>
    <xf numFmtId="0" fontId="0" fillId="0" borderId="0" xfId="0" applyFont="1" applyAlignment="1"/>
    <xf numFmtId="164" fontId="27" fillId="0" borderId="0" xfId="0" quotePrefix="1" applyNumberFormat="1" applyFont="1" applyFill="1" applyAlignment="1">
      <alignment horizontal="left" vertical="top" wrapText="1"/>
    </xf>
    <xf numFmtId="0" fontId="28" fillId="0" borderId="0" xfId="0" applyFont="1" applyFill="1" applyAlignment="1"/>
    <xf numFmtId="0" fontId="27" fillId="0" borderId="0" xfId="1" applyFont="1" applyFill="1" applyAlignment="1">
      <alignment vertical="center" wrapText="1"/>
    </xf>
    <xf numFmtId="0" fontId="27" fillId="0" borderId="0" xfId="0" applyFont="1" applyFill="1" applyAlignment="1">
      <alignment horizontal="left" vertical="top"/>
    </xf>
    <xf numFmtId="0" fontId="27" fillId="0" borderId="0" xfId="0" applyFont="1" applyFill="1" applyAlignment="1">
      <alignment horizontal="left" wrapText="1"/>
    </xf>
    <xf numFmtId="0" fontId="29" fillId="0" borderId="0" xfId="0" applyFont="1" applyFill="1" applyAlignment="1">
      <alignment horizontal="left" vertical="top" wrapText="1"/>
    </xf>
    <xf numFmtId="0" fontId="29" fillId="0" borderId="0" xfId="0" applyFont="1" applyAlignment="1">
      <alignment horizontal="left" vertical="top" wrapText="1"/>
    </xf>
    <xf numFmtId="0" fontId="27" fillId="0" borderId="0" xfId="0" applyFont="1" applyFill="1" applyAlignment="1">
      <alignment horizontal="left"/>
    </xf>
    <xf numFmtId="14" fontId="28" fillId="0" borderId="0" xfId="0" quotePrefix="1" applyNumberFormat="1" applyFont="1" applyFill="1" applyAlignment="1">
      <alignment horizontal="left" vertical="top" wrapText="1"/>
    </xf>
    <xf numFmtId="14" fontId="28" fillId="0" borderId="0" xfId="0" applyNumberFormat="1" applyFont="1" applyFill="1" applyAlignment="1">
      <alignment horizontal="left" vertical="top" wrapText="1"/>
    </xf>
    <xf numFmtId="0" fontId="28" fillId="0" borderId="0" xfId="0" quotePrefix="1" applyFont="1" applyFill="1" applyAlignment="1">
      <alignment horizontal="left" vertical="top" wrapText="1"/>
    </xf>
    <xf numFmtId="0" fontId="27" fillId="0" borderId="0" xfId="0" applyFont="1" applyFill="1" applyBorder="1" applyAlignment="1">
      <alignment horizontal="left" wrapText="1"/>
    </xf>
    <xf numFmtId="0" fontId="27" fillId="0" borderId="0" xfId="0" applyFont="1" applyFill="1" applyBorder="1" applyAlignment="1">
      <alignment horizontal="left" vertical="top" wrapText="1"/>
    </xf>
    <xf numFmtId="14" fontId="27" fillId="0" borderId="0" xfId="0" applyNumberFormat="1" applyFont="1" applyFill="1" applyAlignment="1">
      <alignment horizontal="left" vertical="top" wrapText="1"/>
    </xf>
    <xf numFmtId="165" fontId="27" fillId="0" borderId="0" xfId="0" applyNumberFormat="1" applyFont="1" applyFill="1" applyAlignment="1">
      <alignment horizontal="left" vertical="top"/>
    </xf>
    <xf numFmtId="0" fontId="2" fillId="0" borderId="0" xfId="0" applyFont="1" applyFill="1" applyAlignment="1">
      <alignment horizontal="left" vertical="top" wrapText="1"/>
    </xf>
    <xf numFmtId="0" fontId="21" fillId="9" borderId="0" xfId="0" applyFont="1" applyFill="1" applyAlignment="1">
      <alignment horizontal="center" vertical="center" wrapText="1"/>
    </xf>
    <xf numFmtId="0" fontId="21" fillId="10" borderId="0" xfId="0" applyFont="1" applyFill="1" applyAlignment="1">
      <alignment horizontal="center" vertical="center" wrapText="1"/>
    </xf>
    <xf numFmtId="0" fontId="22" fillId="13" borderId="0" xfId="0" applyFont="1" applyFill="1" applyAlignment="1">
      <alignment horizontal="center" vertical="top" wrapText="1"/>
    </xf>
    <xf numFmtId="0" fontId="4" fillId="11" borderId="0" xfId="0" applyFont="1" applyFill="1" applyAlignment="1">
      <alignment horizontal="center" wrapText="1"/>
    </xf>
    <xf numFmtId="0" fontId="0" fillId="12" borderId="0" xfId="0" applyFont="1" applyFill="1" applyAlignment="1"/>
    <xf numFmtId="0" fontId="21" fillId="11" borderId="0" xfId="0" applyFont="1" applyFill="1" applyAlignment="1">
      <alignment horizontal="center" vertical="center" wrapText="1"/>
    </xf>
    <xf numFmtId="0" fontId="4" fillId="11" borderId="0" xfId="0" applyFont="1" applyFill="1" applyAlignment="1">
      <alignment horizontal="center" vertical="top" wrapText="1"/>
    </xf>
    <xf numFmtId="0" fontId="2" fillId="2" borderId="0" xfId="0" applyFont="1" applyFill="1" applyAlignment="1">
      <alignment horizontal="center" vertical="center" wrapText="1"/>
    </xf>
    <xf numFmtId="0" fontId="21" fillId="2" borderId="0" xfId="0" applyFont="1" applyFill="1" applyAlignment="1">
      <alignment horizontal="center" vertical="center" wrapText="1"/>
    </xf>
    <xf numFmtId="0" fontId="0" fillId="0" borderId="0" xfId="0" applyFont="1" applyAlignment="1"/>
    <xf numFmtId="0" fontId="21" fillId="6" borderId="0" xfId="0" applyFont="1" applyFill="1" applyAlignment="1">
      <alignment horizontal="center" vertical="center" wrapText="1"/>
    </xf>
    <xf numFmtId="0" fontId="21" fillId="11" borderId="0" xfId="0" applyFont="1" applyFill="1" applyAlignment="1">
      <alignment horizontal="center" vertical="center" wrapText="1"/>
    </xf>
    <xf numFmtId="0" fontId="0" fillId="12" borderId="0" xfId="0" applyFont="1" applyFill="1" applyAlignment="1"/>
    <xf numFmtId="0" fontId="21" fillId="5" borderId="0" xfId="0" applyFont="1" applyFill="1" applyAlignment="1">
      <alignment horizontal="center" vertical="center" wrapText="1"/>
    </xf>
    <xf numFmtId="0" fontId="21" fillId="7" borderId="0" xfId="0" applyFont="1" applyFill="1" applyAlignment="1">
      <alignment horizontal="center" vertical="center" wrapText="1"/>
    </xf>
    <xf numFmtId="0" fontId="0" fillId="8" borderId="0" xfId="0" applyFont="1" applyFill="1" applyAlignment="1"/>
    <xf numFmtId="0" fontId="21" fillId="9" borderId="0" xfId="0" applyFont="1" applyFill="1" applyAlignment="1">
      <alignment horizontal="center" vertical="center" wrapText="1"/>
    </xf>
    <xf numFmtId="0" fontId="0" fillId="14" borderId="0" xfId="0" applyFont="1" applyFill="1" applyAlignment="1"/>
  </cellXfs>
  <cellStyles count="2">
    <cellStyle name="Hyperlink" xfId="1" builtinId="8"/>
    <cellStyle name="Normal" xfId="0" builtinId="0"/>
  </cellStyles>
  <dxfs count="0"/>
  <tableStyles count="0" defaultTableStyle="TableStyleMedium2" defaultPivotStyle="PivotStyleLight16"/>
  <colors>
    <mruColors>
      <color rgb="FFDCC2EC"/>
      <color rgb="FFCC99FF"/>
      <color rgb="FF9999FF"/>
      <color rgb="FFFBC3EF"/>
      <color rgb="FFD2B1E7"/>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cda.gov.ph/images/Issuances/MCs/MC2011-02-Simplified-Policy-and-Rationalized-Guidelines-in-the-Organization-and-Structure-of-the-CDC.pdf" TargetMode="External"/><Relationship Id="rId21" Type="http://schemas.openxmlformats.org/officeDocument/2006/relationships/hyperlink" Target="https://www.cda.gov.ph/images/Issuances/MCs/MC2010-07-Guidelines-Procedure-for-Voluntary-Arbitration-in-CDA.pdf" TargetMode="External"/><Relationship Id="rId42" Type="http://schemas.openxmlformats.org/officeDocument/2006/relationships/hyperlink" Target="https://www.cda.gov.ph/images/Issuances/MCs/MC2011-20-Guidelines-on-the-Registration-of-Amendment-of-Articles-of-Cooperation-and-By-laws-By-Substitution.pdf" TargetMode="External"/><Relationship Id="rId47" Type="http://schemas.openxmlformats.org/officeDocument/2006/relationships/hyperlink" Target="https://www.cda.gov.ph/images/Issuances/MCs/MC2011-25-Policy-Guidelines-on-Job-Contracting-Worker-Service-Cooperative.pdf" TargetMode="External"/><Relationship Id="rId63" Type="http://schemas.openxmlformats.org/officeDocument/2006/relationships/hyperlink" Target="https://www.cda.gov.ph/images/Issuances/MCs/MC2012-13-Guidelines-Registration-of-Health-Service-Coops.pdf" TargetMode="External"/><Relationship Id="rId68" Type="http://schemas.openxmlformats.org/officeDocument/2006/relationships/hyperlink" Target="https://www.cda.gov.ph/images/Issuances/MCs/MC2012-18-Guidelines-Merger-Consolidation-Procedures-for-Cooperatives.pdf" TargetMode="External"/><Relationship Id="rId84" Type="http://schemas.openxmlformats.org/officeDocument/2006/relationships/hyperlink" Target="http://cda.gov.ph/resources/issuances/memorandum-circulars-mcs/78-resources/issuances/memorandum-circulars-mcs/647-mc-2015-11-amended-policy-guidelines-on-the-establishment-of-cooperative-branch" TargetMode="External"/><Relationship Id="rId89" Type="http://schemas.openxmlformats.org/officeDocument/2006/relationships/hyperlink" Target="http://cda.gov.ph/images/Issuances/MCs/MC2017-04-tool-assessing-progress-gender-equality-primary-coops-supplemental-mc2013-22.pdf" TargetMode="External"/><Relationship Id="rId112" Type="http://schemas.openxmlformats.org/officeDocument/2006/relationships/hyperlink" Target="https://cda.gov.ph/2-uncategorised/274-masterlist-cooperatives" TargetMode="External"/><Relationship Id="rId16" Type="http://schemas.openxmlformats.org/officeDocument/2006/relationships/hyperlink" Target="https://www.cda.gov.ph/images/Issuances/MCs/MC2010-01-ICT-Usage-and-Security-Policy.pdf" TargetMode="External"/><Relationship Id="rId107" Type="http://schemas.openxmlformats.org/officeDocument/2006/relationships/hyperlink" Target="https://cda.gov.ph/transparency/name-of-officials/management-staff-officials" TargetMode="External"/><Relationship Id="rId11" Type="http://schemas.openxmlformats.org/officeDocument/2006/relationships/hyperlink" Target="https://www.cda.gov.ph/images/Issuances/MCs/MC2009-01-Guidelines-Re-Registration-Cooperatives.pdf" TargetMode="External"/><Relationship Id="rId32" Type="http://schemas.openxmlformats.org/officeDocument/2006/relationships/hyperlink" Target="https://www.cda.gov.ph/images/Issuances/MCs/MC2011-09-Guidelines-for-the-Adoption-of-Ring-Fencing-Tool-for-Multi-Purpose-Cooperatives-(MPCs)-with-Water-Service-Operations.pdf" TargetMode="External"/><Relationship Id="rId37" Type="http://schemas.openxmlformats.org/officeDocument/2006/relationships/hyperlink" Target="https://www.cda.gov.ph/images/Issuances/MCs/MC2011-15-Revised-Guideline-for-the-Registration-of-Primary-Cooperatives.pdf" TargetMode="External"/><Relationship Id="rId53" Type="http://schemas.openxmlformats.org/officeDocument/2006/relationships/hyperlink" Target="https://www.cda.gov.ph/images/Issuances/MCs/MC2012-04-Amend-to-the-procedural-guidelines-in-the-conduct-of-referendum-by-EC's-regd-with-the-NEA.pdf" TargetMode="External"/><Relationship Id="rId58" Type="http://schemas.openxmlformats.org/officeDocument/2006/relationships/hyperlink" Target="https://www.cda.gov.ph/images/Issuances/MCs/MC2012-09-Policy-Clarification-Re-Accountable-Officers.pdf" TargetMode="External"/><Relationship Id="rId74" Type="http://schemas.openxmlformats.org/officeDocument/2006/relationships/hyperlink" Target="https://www.cda.gov.ph/images/Issuances/MCs/MC2013-07-clarificatory-advisory-on-the-marketing-of-vehicledrivers-insurance-policies-as-an-allied-business-of-transportation-service-coops-under-art-112-of-ra9520.pdf" TargetMode="External"/><Relationship Id="rId79" Type="http://schemas.openxmlformats.org/officeDocument/2006/relationships/hyperlink" Target="http://cda.gov.ph/images/Issuances/MCs/MC2013-22-Guidelines-on-mainstreaming-GAD-in-coops.pdf" TargetMode="External"/><Relationship Id="rId102" Type="http://schemas.openxmlformats.org/officeDocument/2006/relationships/hyperlink" Target="http://cda.gov.ph/transparency/overview/organizational-structure" TargetMode="External"/><Relationship Id="rId5" Type="http://schemas.openxmlformats.org/officeDocument/2006/relationships/hyperlink" Target="https://www.cda.gov.ph/images/statistics/Selected_Stats_2011.pdf" TargetMode="External"/><Relationship Id="rId90" Type="http://schemas.openxmlformats.org/officeDocument/2006/relationships/hyperlink" Target="http://cda.gov.ph/78-resources/issuances/memorandum-circulars-mcs/887-mc-2018-01-revised-guidelines-on-social-audit-of-cooperative" TargetMode="External"/><Relationship Id="rId95" Type="http://schemas.openxmlformats.org/officeDocument/2006/relationships/hyperlink" Target="http://cda.gov.ph/resources/downloads/publications/annual-reports" TargetMode="External"/><Relationship Id="rId22" Type="http://schemas.openxmlformats.org/officeDocument/2006/relationships/hyperlink" Target="https://www.cda.gov.ph/images/Issuances/MCs/MC2010-08-Guidelines-Cancellation-of-Coop-Pursuant-Article144-of-RA9520-and-Prescribing-Procedures-for-Liquidation.pdf" TargetMode="External"/><Relationship Id="rId27" Type="http://schemas.openxmlformats.org/officeDocument/2006/relationships/hyperlink" Target="https://www.cda.gov.ph/images/Issuances/MCs/MC2011-03-Policy-Regarding-Art.27(2)-of-RA9520.pdf" TargetMode="External"/><Relationship Id="rId43" Type="http://schemas.openxmlformats.org/officeDocument/2006/relationships/hyperlink" Target="https://www.cda.gov.ph/images/Issuances/MCs/MC2011-21-Addendum-to-Memorandum-Circular-No.-2011-07-Dated-May-6,-2011.pdf" TargetMode="External"/><Relationship Id="rId48" Type="http://schemas.openxmlformats.org/officeDocument/2006/relationships/hyperlink" Target="https://www.cda.gov.ph/images/Issuances/MCs/MC2011-26-Guidelines-on-the-Submission-of-Cooperative-List-of-Officers-and-Training-Undertaken.pdf" TargetMode="External"/><Relationship Id="rId64" Type="http://schemas.openxmlformats.org/officeDocument/2006/relationships/hyperlink" Target="https://www.cda.gov.ph/images/Issuances/MCs/MC2012-15-Policy-Guidelines-Mandating-Cooperatives-To-Put-Up-Signage-Respective-Offices.pdf" TargetMode="External"/><Relationship Id="rId69" Type="http://schemas.openxmlformats.org/officeDocument/2006/relationships/hyperlink" Target="https://www.cda.gov.ph/images/Issuances/MCs/MC2012-20-uniform-interpretation-of-art-37-of-ra9520.pdf" TargetMode="External"/><Relationship Id="rId113" Type="http://schemas.openxmlformats.org/officeDocument/2006/relationships/hyperlink" Target="https://cda.gov.ph/86-resources/downloads/other-information/109-2011-2016-philippine-cooperative-medium-term-development-plan" TargetMode="External"/><Relationship Id="rId80" Type="http://schemas.openxmlformats.org/officeDocument/2006/relationships/hyperlink" Target="http://cda.gov.ph/images/Issuances/MCs/MC2014-06-correction-to-mc-2014-04.pdf" TargetMode="External"/><Relationship Id="rId85" Type="http://schemas.openxmlformats.org/officeDocument/2006/relationships/hyperlink" Target="http://cda.gov.ph/images/Issuances/MCs/MC2016-01-amended-mc-2010-03-guidelines-payment-registration-fees.pdf" TargetMode="External"/><Relationship Id="rId12" Type="http://schemas.openxmlformats.org/officeDocument/2006/relationships/hyperlink" Target="https://www.cda.gov.ph/images/Issuances/MCs/MC2009-02-Guidelines-Issuance-New-Certificate-%20Registration-Under-RA9520.pdf" TargetMode="External"/><Relationship Id="rId17" Type="http://schemas.openxmlformats.org/officeDocument/2006/relationships/hyperlink" Target="https://www.cda.gov.ph/images/Issuances/MCs/MC2010-02-Three-Months-Extension-Period-for-the-Issuance-of-New-Certificate-of-Registration-Under-Article-144-of-RA-9520.pdf" TargetMode="External"/><Relationship Id="rId33" Type="http://schemas.openxmlformats.org/officeDocument/2006/relationships/hyperlink" Target="https://www.cda.gov.ph/images/Issuances/MCs/MC2011-11-Addendum-to-Memorandum-Cirular-No.-2011-04-Dated-Feb.-22,-2011.pdf" TargetMode="External"/><Relationship Id="rId38" Type="http://schemas.openxmlformats.org/officeDocument/2006/relationships/hyperlink" Target="https://www.cda.gov.ph/images/Issuances/MCs/MC2011-16-Revised-Guideline-Governing-the-Issuance-of-Certificate-of-Good-Standing-(CGS).pdf" TargetMode="External"/><Relationship Id="rId59" Type="http://schemas.openxmlformats.org/officeDocument/2006/relationships/hyperlink" Target="https://www.cda.gov.ph/images/Issuances/MCs/MC2012-10-Amendment-to-MC-No.-2011-01-on-the-Renewal-of-the-Accreditation-of-Cooperative-Training-Providers.pdf" TargetMode="External"/><Relationship Id="rId103" Type="http://schemas.openxmlformats.org/officeDocument/2006/relationships/hyperlink" Target="https://cda.gov.ph/transparency/overview/core-values" TargetMode="External"/><Relationship Id="rId108" Type="http://schemas.openxmlformats.org/officeDocument/2006/relationships/hyperlink" Target="https://cda.gov.ph/transparency/name-of-officials/regional-officials" TargetMode="External"/><Relationship Id="rId54" Type="http://schemas.openxmlformats.org/officeDocument/2006/relationships/hyperlink" Target="https://www.cda.gov.ph/images/Issuances/MCs/MC2012-05-Rules-Implementing-the-Truth-Lending-Act.pdf" TargetMode="External"/><Relationship Id="rId70" Type="http://schemas.openxmlformats.org/officeDocument/2006/relationships/hyperlink" Target="https://www.cda.gov.ph/images/Issuances/MCs/MC2012-21-Manual_DLCD_2012.pdf" TargetMode="External"/><Relationship Id="rId75" Type="http://schemas.openxmlformats.org/officeDocument/2006/relationships/hyperlink" Target="https://www.cda.gov.ph/images/Issuances/MCs/MC2013-09-policy-on-networth-requirement-for-the-organization-of-a-subsidiary-coop-pursuant-to-sec2(2),rule-ii-of-rules-and-regulations-implementing-certain-provisions-of-ra9520.pdf" TargetMode="External"/><Relationship Id="rId91" Type="http://schemas.openxmlformats.org/officeDocument/2006/relationships/hyperlink" Target="http://cda.gov.ph/images/Issuances/MCs/MC2018-02-declaration-2018oct20-national-cooperative-day.pdf" TargetMode="External"/><Relationship Id="rId96" Type="http://schemas.openxmlformats.org/officeDocument/2006/relationships/hyperlink" Target="http://cda.gov.ph/resources/downloads/publications/phil-coop-news/813-philippine-cooperative-news-volume-1-issue-3" TargetMode="External"/><Relationship Id="rId1" Type="http://schemas.openxmlformats.org/officeDocument/2006/relationships/hyperlink" Target="https://www.cda.gov.ph/resources/updates/featured-cooperatives" TargetMode="External"/><Relationship Id="rId6" Type="http://schemas.openxmlformats.org/officeDocument/2006/relationships/hyperlink" Target="https://www.cda.gov.ph/images/Issuances/Republic_Act_9520/ra9520.pdf" TargetMode="External"/><Relationship Id="rId15" Type="http://schemas.openxmlformats.org/officeDocument/2006/relationships/hyperlink" Target="https://www.cda.gov.ph/images/Issuances/MCs/MC2009-05-Simplified-Guidelines-Issuance-CGS-Complied-RA9520.pdf" TargetMode="External"/><Relationship Id="rId23" Type="http://schemas.openxmlformats.org/officeDocument/2006/relationships/hyperlink" Target="https://www.cda.gov.ph/images/Issuances/MCs/MC2010-09-Guidelines-on-the-Standardization-of-Certificate-of-Registration.pdf" TargetMode="External"/><Relationship Id="rId28" Type="http://schemas.openxmlformats.org/officeDocument/2006/relationships/hyperlink" Target="https://www.cda.gov.ph/images/Issuances/MCs/MC2011-04-Legal-Interpretation-of-Art-42-of-the-Phil-Coop-Code-of-2008-(RA9520).pdf" TargetMode="External"/><Relationship Id="rId36" Type="http://schemas.openxmlformats.org/officeDocument/2006/relationships/hyperlink" Target="https://www.cda.gov.ph/images/Issuances/MCs/MC2011-14-Standard-Training-Curricula-for-Cooperative-Officers.pdf" TargetMode="External"/><Relationship Id="rId49" Type="http://schemas.openxmlformats.org/officeDocument/2006/relationships/hyperlink" Target="https://www.cda.gov.ph/images/Issuances/MCs/MC2011-27-Implementation-of-Training-Requirements-for-Coop-Officers.pdf" TargetMode="External"/><Relationship Id="rId57" Type="http://schemas.openxmlformats.org/officeDocument/2006/relationships/hyperlink" Target="https://www.cda.gov.ph/images/Issuances/MCs/MC2012-08-Temporary-Recall-of-the-Delegated-Function-To-Register-Selected-Types-of-Primary-Cooperatives.pdf" TargetMode="External"/><Relationship Id="rId106" Type="http://schemas.openxmlformats.org/officeDocument/2006/relationships/hyperlink" Target="https://cda.gov.ph/transparency/name-of-officials/office-of-the-executive-director" TargetMode="External"/><Relationship Id="rId114" Type="http://schemas.openxmlformats.org/officeDocument/2006/relationships/printerSettings" Target="../printerSettings/printerSettings1.bin"/><Relationship Id="rId10" Type="http://schemas.openxmlformats.org/officeDocument/2006/relationships/hyperlink" Target="https://www.cda.gov.ph/resources/issuances/republic-act-6939" TargetMode="External"/><Relationship Id="rId31" Type="http://schemas.openxmlformats.org/officeDocument/2006/relationships/hyperlink" Target="https://www.cda.gov.ph/images/Issuances/MCs/MC2011-07-Organizational-Structure-of-Coop-Under-RA9520.pdf" TargetMode="External"/><Relationship Id="rId44" Type="http://schemas.openxmlformats.org/officeDocument/2006/relationships/hyperlink" Target="https://www.cda.gov.ph/images/Issuances/MCs/MC2011-22-Guidelines-on-Post-Referendum-Activities-in-the-Registration-on-Electric-Cooperatives-with-CDA.pdf" TargetMode="External"/><Relationship Id="rId52" Type="http://schemas.openxmlformats.org/officeDocument/2006/relationships/hyperlink" Target="https://www.cda.gov.ph/images/Issuances/MCs/MC2012-03-Rules-of-Procedure-Governing-Voluntary-Arbitration-Before-the-CDA.pdf" TargetMode="External"/><Relationship Id="rId60" Type="http://schemas.openxmlformats.org/officeDocument/2006/relationships/hyperlink" Target="https://www.cda.gov.ph/images/Issuances/MCs/MC2012-11-Guidelines-Reg-of-Service-Coop-Organized-Professionals-to-Practice-Particular-Profession.pdf" TargetMode="External"/><Relationship Id="rId65" Type="http://schemas.openxmlformats.org/officeDocument/2006/relationships/hyperlink" Target="https://www.cda.gov.ph/images/Issuances/MCs/MC2012-16-Policy-Guidelines-Prescribing-the-Minimum-Information-in-the-Membership-Registry-of-Cooperatives.pdf" TargetMode="External"/><Relationship Id="rId73" Type="http://schemas.openxmlformats.org/officeDocument/2006/relationships/hyperlink" Target="https://www.cda.gov.ph/images/Issuances/MCs/MC2013-04-clarificatory-policy-on-share-capital.pdf" TargetMode="External"/><Relationship Id="rId78" Type="http://schemas.openxmlformats.org/officeDocument/2006/relationships/hyperlink" Target="http://cda.gov.ph/images/Issuances/MCs/MC2013-21-Revised-Guidelines-Governing-the-Conduct-of-Conciliation-Mediation-Proceedings-Primary-UnionFederation-Level-correctedcopy.pdf" TargetMode="External"/><Relationship Id="rId81" Type="http://schemas.openxmlformats.org/officeDocument/2006/relationships/hyperlink" Target="http://cda.gov.ph/images/Issuances/MCs/MC2015-01-revised-guidelines-governing-registration-cooperatives.pdf" TargetMode="External"/><Relationship Id="rId86" Type="http://schemas.openxmlformats.org/officeDocument/2006/relationships/hyperlink" Target="http://cda.gov.ph/images/Issuances/MCs/MC2016-03-guidelines-implementation-cbu-sm-labor-service-coops.pdf" TargetMode="External"/><Relationship Id="rId94" Type="http://schemas.openxmlformats.org/officeDocument/2006/relationships/hyperlink" Target="http://cda.gov.ph/resources/downloads/cda-accreditations" TargetMode="External"/><Relationship Id="rId99" Type="http://schemas.openxmlformats.org/officeDocument/2006/relationships/hyperlink" Target="http://cda.gov.ph/resources/downloads/other-information" TargetMode="External"/><Relationship Id="rId101" Type="http://schemas.openxmlformats.org/officeDocument/2006/relationships/hyperlink" Target="http://cda.gov.ph/transparency/overview/historical-background" TargetMode="External"/><Relationship Id="rId4" Type="http://schemas.openxmlformats.org/officeDocument/2006/relationships/hyperlink" Target="https://www.cda.gov.ph/images/statistics/Selected-Stats-2012.pdf" TargetMode="External"/><Relationship Id="rId9" Type="http://schemas.openxmlformats.org/officeDocument/2006/relationships/hyperlink" Target="https://www.cda.gov.ph/images/Issuances/Republic_Act_9520/Executive%20Order%2096.pdf" TargetMode="External"/><Relationship Id="rId13" Type="http://schemas.openxmlformats.org/officeDocument/2006/relationships/hyperlink" Target="https://www.cda.gov.ph/images/Issuances/MCs/MC2009-03-Guidelines-Accreditation-Cooperative-External-Auditors.pdf" TargetMode="External"/><Relationship Id="rId18" Type="http://schemas.openxmlformats.org/officeDocument/2006/relationships/hyperlink" Target="https://www.cda.gov.ph/images/Issuances/MCs/MC2010-03-guidelines-payment-registration-fees.pdf" TargetMode="External"/><Relationship Id="rId39" Type="http://schemas.openxmlformats.org/officeDocument/2006/relationships/hyperlink" Target="https://www.cda.gov.ph/images/Issuances/MCs/MC2011-17-Policy-and-Guidelines-on-the-Establishment-of-Cooperative-Branch.pdf" TargetMode="External"/><Relationship Id="rId109" Type="http://schemas.openxmlformats.org/officeDocument/2006/relationships/hyperlink" Target="https://cda.gov.ph/transparency/transparency-seal" TargetMode="External"/><Relationship Id="rId34" Type="http://schemas.openxmlformats.org/officeDocument/2006/relationships/hyperlink" Target="https://www.cda.gov.ph/images/Issuances/MCs/MC2011-12-Members-of-the-Local-Election-Committee-Under-the-Representative-Assembly-Termed-as-Election-Deputies.pdf" TargetMode="External"/><Relationship Id="rId50" Type="http://schemas.openxmlformats.org/officeDocument/2006/relationships/hyperlink" Target="https://www.cda.gov.ph/images/Issuances/MCs/MC2012-01-Rule-of-Procedure-Governing-the-Conduct-of-Investigation-or-Inquiry-by-the-CDA.pdf" TargetMode="External"/><Relationship Id="rId55" Type="http://schemas.openxmlformats.org/officeDocument/2006/relationships/hyperlink" Target="https://www.cda.gov.ph/images/Issuances/MCs/MC2012-06-Reinstatement-of-scrapped-MC2010-08.pdf" TargetMode="External"/><Relationship Id="rId76" Type="http://schemas.openxmlformats.org/officeDocument/2006/relationships/hyperlink" Target="http://cda.gov.ph/images/Issuances/MCs/MC2013-11-guidelines-in-the-commencement-of-action-for-specific-prohibited-acts-or-omissions-under-article-140-of-ra9520-and-MC-2012-01,S-2012.pdf" TargetMode="External"/><Relationship Id="rId97" Type="http://schemas.openxmlformats.org/officeDocument/2006/relationships/hyperlink" Target="http://cda.gov.ph/resources/downloads/publications/phil-coop-news/801-phil-coop-news" TargetMode="External"/><Relationship Id="rId104" Type="http://schemas.openxmlformats.org/officeDocument/2006/relationships/hyperlink" Target="https://cda.gov.ph/transparency/overview/legal-basis" TargetMode="External"/><Relationship Id="rId7" Type="http://schemas.openxmlformats.org/officeDocument/2006/relationships/hyperlink" Target="https://www.cda.gov.ph/images/Issuances/IRR/Revised_IRR_updated.pdf" TargetMode="External"/><Relationship Id="rId71" Type="http://schemas.openxmlformats.org/officeDocument/2006/relationships/hyperlink" Target="https://www.cda.gov.ph/images/Issuances/MCs/MC2013-02-supplemental-rules-on-the-training-requirements-of-coop-directors-officers-and-committee-members.pdf" TargetMode="External"/><Relationship Id="rId92" Type="http://schemas.openxmlformats.org/officeDocument/2006/relationships/hyperlink" Target="http://cda.gov.ph/resources/downloads/pro-forma-registration-documents" TargetMode="External"/><Relationship Id="rId2" Type="http://schemas.openxmlformats.org/officeDocument/2006/relationships/hyperlink" Target="https://www.cda.gov.ph/resources/updates/statistics/527-statistics-as-of-december-31-2014" TargetMode="External"/><Relationship Id="rId29" Type="http://schemas.openxmlformats.org/officeDocument/2006/relationships/hyperlink" Target="https://www.cda.gov.ph/images/Issuances/MCs/MC2011-05-Limitation-on-Share-Capital-Holdings.pdf" TargetMode="External"/><Relationship Id="rId24" Type="http://schemas.openxmlformats.org/officeDocument/2006/relationships/hyperlink" Target="https://www.cda.gov.ph/images/Issuances/MCs/MC2010-10-Guidelines-Conduct-Referendum-ECs-Reg-with-NEA-Under-PD269-opt-to-Reg-with-CDA.pdf" TargetMode="External"/><Relationship Id="rId40" Type="http://schemas.openxmlformats.org/officeDocument/2006/relationships/hyperlink" Target="https://www.cda.gov.ph/images/Issuances/MCs/MC2011-18-Revised-Guidelines-in_the-Registration-of-Cooperative-Federation-and-Union.pdf" TargetMode="External"/><Relationship Id="rId45" Type="http://schemas.openxmlformats.org/officeDocument/2006/relationships/hyperlink" Target="https://www.cda.gov.ph/images/Issuances/MCs/MC2011-23-Guidelines-for-the-Deputation-of-Federations-as-Supervisors-of-the-Financial-Service-Cooperatives-and-Cooperative-with-Savings-and-Credit-Services.pdf" TargetMode="External"/><Relationship Id="rId66" Type="http://schemas.openxmlformats.org/officeDocument/2006/relationships/hyperlink" Target="https://www.cda.gov.ph/images/Issuances/MCs/MC2012-17-Policy-Guidelines-for-the-Establishment-of-Cooperatives-Satellite-Office.pdf" TargetMode="External"/><Relationship Id="rId87" Type="http://schemas.openxmlformats.org/officeDocument/2006/relationships/hyperlink" Target="http://cda.gov.ph/cda.gov.ph/78-resources/issuances/memorandum-circulars-mcs/717-mc-2016-06-revised-standard-chart-of-accounts-for-cooperatives" TargetMode="External"/><Relationship Id="rId110" Type="http://schemas.openxmlformats.org/officeDocument/2006/relationships/hyperlink" Target="https://cda.gov.ph/transparency/transparency-seal" TargetMode="External"/><Relationship Id="rId61" Type="http://schemas.openxmlformats.org/officeDocument/2006/relationships/hyperlink" Target="https://www.cda.gov.ph/images/Issuances/MCs/MC2012-12-Revised-Guidelines-Reg-Labor-Service-Workers-Coops.pdf" TargetMode="External"/><Relationship Id="rId82" Type="http://schemas.openxmlformats.org/officeDocument/2006/relationships/hyperlink" Target="http://cda.gov.ph/images/Issuances/MCs/MC2015-06-philippine-financial-reporting-framework-cooperatives.pdf" TargetMode="External"/><Relationship Id="rId19" Type="http://schemas.openxmlformats.org/officeDocument/2006/relationships/hyperlink" Target="https://www.cda.gov.ph/images/Issuances/MCs/MC2010-04-Guidelines-on-Cooperative-Name-Reservation.pdf" TargetMode="External"/><Relationship Id="rId14" Type="http://schemas.openxmlformats.org/officeDocument/2006/relationships/hyperlink" Target="https://www.cda.gov.ph/images/Issuances/MCs/MC2009-04-Standard-Chart-of-Accounts-SCA-for-Cooperatives.pdf" TargetMode="External"/><Relationship Id="rId30" Type="http://schemas.openxmlformats.org/officeDocument/2006/relationships/hyperlink" Target="https://www.cda.gov.ph/images/Issuances/MCs/MC2011-06-Filing-of-AR-of-Coop-by-Electronic-Means.pdf" TargetMode="External"/><Relationship Id="rId35" Type="http://schemas.openxmlformats.org/officeDocument/2006/relationships/hyperlink" Target="https://www.cda.gov.ph/images/Issuances/MCs/MC2011-13-Fidelity-Bond-and-Surety-Bond-as-Defined.pdf" TargetMode="External"/><Relationship Id="rId56" Type="http://schemas.openxmlformats.org/officeDocument/2006/relationships/hyperlink" Target="https://www.cda.gov.ph/images/Issuances/MCs/MC2012-07-Addm-to-MC2011-27-on-Implementation-of-Traning-Reqts-of-Coop-Officers.pdf" TargetMode="External"/><Relationship Id="rId77" Type="http://schemas.openxmlformats.org/officeDocument/2006/relationships/hyperlink" Target="http://cda.gov.ph/images/Issuances/MCs/MC2013-16-guidelines-on-social-audit-of-cooperatives.pdf" TargetMode="External"/><Relationship Id="rId100" Type="http://schemas.openxmlformats.org/officeDocument/2006/relationships/hyperlink" Target="http://cda.gov.ph/resources/partners" TargetMode="External"/><Relationship Id="rId105" Type="http://schemas.openxmlformats.org/officeDocument/2006/relationships/hyperlink" Target="https://cda.gov.ph/transparency/name-of-officials/board-of-administrators" TargetMode="External"/><Relationship Id="rId8" Type="http://schemas.openxmlformats.org/officeDocument/2006/relationships/hyperlink" Target="https://www.cda.gov.ph/images/Issuances/Republic_Act_9520/Executive%20Order%2095.pdf" TargetMode="External"/><Relationship Id="rId51" Type="http://schemas.openxmlformats.org/officeDocument/2006/relationships/hyperlink" Target="https://www.cda.gov.ph/images/Issuances/MCs/MC2012-02-Guidelines-on-Inspection-and-Examination-of-Cooperatives.pdf" TargetMode="External"/><Relationship Id="rId72" Type="http://schemas.openxmlformats.org/officeDocument/2006/relationships/hyperlink" Target="https://www.cda.gov.ph/images/Issuances/MCs/MC2013-03-procedure-for-the-issuance-cert-of-registration-pursuant-to-art-16-and-18-of-ra9520-in-relation-to-sec-16(1)-of-MC-2011-15.pdf" TargetMode="External"/><Relationship Id="rId93" Type="http://schemas.openxmlformats.org/officeDocument/2006/relationships/hyperlink" Target="http://cda.gov.ph/resources/downloads/standard-report-forms" TargetMode="External"/><Relationship Id="rId98" Type="http://schemas.openxmlformats.org/officeDocument/2006/relationships/hyperlink" Target="http://cda.gov.ph/resources/downloads/publications/knowledge-management" TargetMode="External"/><Relationship Id="rId3" Type="http://schemas.openxmlformats.org/officeDocument/2006/relationships/hyperlink" Target="https://www.cda.gov.ph/resources/updates/statistics/264-statistics-as-of-december-31-2013" TargetMode="External"/><Relationship Id="rId25" Type="http://schemas.openxmlformats.org/officeDocument/2006/relationships/hyperlink" Target="https://www.cda.gov.ph/images/Issuances/MCs/MC2011-01-Guidelines-on-the-Accreditation-of-Coop-Training-Providers.pdf" TargetMode="External"/><Relationship Id="rId46" Type="http://schemas.openxmlformats.org/officeDocument/2006/relationships/hyperlink" Target="https://www.cda.gov.ph/images/Issuances/MCs/MC2011-24-Policy-Guidelines-on-Workers-Cooperatives.pdf" TargetMode="External"/><Relationship Id="rId67" Type="http://schemas.openxmlformats.org/officeDocument/2006/relationships/hyperlink" Target="https://www.cda.gov.ph/images/Issuances/MCs/MC2012-18-Guidelines-Merger-Consolidation-Procedures-for-Cooperatives.pdf" TargetMode="External"/><Relationship Id="rId20" Type="http://schemas.openxmlformats.org/officeDocument/2006/relationships/hyperlink" Target="https://www.cda.gov.ph/images/Issuances/MCs/MC2010-05-Policy-Guidelines-Mandatory-Amendments-AOC-BL-Prescribing-Registration-to-Conform-RA9520.pdf" TargetMode="External"/><Relationship Id="rId41" Type="http://schemas.openxmlformats.org/officeDocument/2006/relationships/hyperlink" Target="https://www.cda.gov.ph/images/Issuances/MCs/MC2011-19-Model-Election-Guidelines-in-the-Conduct-of-Elections-for-the-BOD-and-Other-Elective-Officers-of-Electric-Cooperatives-Registered-with-CDA.pdf" TargetMode="External"/><Relationship Id="rId62" Type="http://schemas.openxmlformats.org/officeDocument/2006/relationships/hyperlink" Target="https://www.cda.gov.ph/images/Issuances/MCs/MC2012-13-Guidelines-Registration-of-Health-Service-Coops.pdf" TargetMode="External"/><Relationship Id="rId83" Type="http://schemas.openxmlformats.org/officeDocument/2006/relationships/hyperlink" Target="http://cda.gov.ph/images/Issuances/MCs/MC2015-06-philippine-financial-reporting-framework-cooperatives.pdf" TargetMode="External"/><Relationship Id="rId88" Type="http://schemas.openxmlformats.org/officeDocument/2006/relationships/hyperlink" Target="http://cda.gov.ph/images/Issuances/MCs/MC2017-02-guidelines-conduct-pre-regn-sem-prospect-members-of-would-be-primary-coops.pdf" TargetMode="External"/><Relationship Id="rId111" Type="http://schemas.openxmlformats.org/officeDocument/2006/relationships/hyperlink" Target="https://cda.gov.ph/transparency/job-vacancies"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foi.gov.ph/requests/aglzfmVmb2ktcGhyHQsSB0NvbnRlbnQiEENEQS0xNjgzMDMzMjQ0MDE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L1010"/>
  <sheetViews>
    <sheetView zoomScaleNormal="100" workbookViewId="0">
      <pane xSplit="3" ySplit="2" topLeftCell="D399" activePane="bottomRight" state="frozen"/>
      <selection pane="topRight" activeCell="D1" sqref="D1"/>
      <selection pane="bottomLeft" activeCell="A3" sqref="A3"/>
      <selection pane="bottomRight" activeCell="A401" sqref="A401"/>
    </sheetView>
  </sheetViews>
  <sheetFormatPr defaultColWidth="14.44140625" defaultRowHeight="15.75" customHeight="1"/>
  <cols>
    <col min="1" max="1" width="13.6640625" style="19" customWidth="1"/>
    <col min="2" max="2" width="17" style="19" customWidth="1"/>
    <col min="3" max="3" width="18.6640625" style="19" customWidth="1"/>
    <col min="4" max="4" width="43" style="19" customWidth="1"/>
    <col min="5" max="5" width="14.44140625" style="19"/>
    <col min="6" max="6" width="10.33203125" style="19" customWidth="1"/>
    <col min="7" max="7" width="14.44140625" style="19"/>
    <col min="8" max="8" width="57.33203125" style="19" customWidth="1"/>
    <col min="9" max="9" width="24" style="19" customWidth="1"/>
    <col min="10" max="10" width="14.44140625" style="19"/>
    <col min="11" max="11" width="15.6640625" style="19" customWidth="1"/>
    <col min="12" max="16384" width="14.44140625" style="19"/>
  </cols>
  <sheetData>
    <row r="1" spans="1:12" s="32" customFormat="1" ht="27.6">
      <c r="A1" s="31" t="s">
        <v>0</v>
      </c>
      <c r="B1" s="31" t="s">
        <v>1</v>
      </c>
      <c r="C1" s="31" t="s">
        <v>2</v>
      </c>
      <c r="D1" s="31" t="s">
        <v>3</v>
      </c>
      <c r="E1" s="31" t="s">
        <v>4</v>
      </c>
      <c r="F1" s="31" t="s">
        <v>5</v>
      </c>
      <c r="G1" s="31" t="s">
        <v>6</v>
      </c>
      <c r="H1" s="31" t="s">
        <v>7</v>
      </c>
      <c r="I1" s="31" t="s">
        <v>8</v>
      </c>
      <c r="J1" s="31" t="s">
        <v>9</v>
      </c>
      <c r="K1" s="31" t="s">
        <v>12</v>
      </c>
      <c r="L1" s="31" t="s">
        <v>10</v>
      </c>
    </row>
    <row r="2" spans="1:12" s="32" customFormat="1" ht="123.6">
      <c r="A2" s="1" t="s">
        <v>11</v>
      </c>
      <c r="B2" s="1" t="s">
        <v>13</v>
      </c>
      <c r="C2" s="1" t="s">
        <v>14</v>
      </c>
      <c r="D2" s="1" t="s">
        <v>15</v>
      </c>
      <c r="E2" s="1" t="s">
        <v>21</v>
      </c>
      <c r="F2" s="33" t="s">
        <v>16</v>
      </c>
      <c r="G2" s="1" t="s">
        <v>17</v>
      </c>
      <c r="H2" s="1" t="s">
        <v>22</v>
      </c>
      <c r="I2" s="2" t="s">
        <v>35</v>
      </c>
      <c r="J2" s="1" t="s">
        <v>18</v>
      </c>
      <c r="K2" s="1" t="s">
        <v>19</v>
      </c>
      <c r="L2" s="1" t="s">
        <v>20</v>
      </c>
    </row>
    <row r="3" spans="1:12" ht="64.5" customHeight="1">
      <c r="A3" s="13" t="s">
        <v>28</v>
      </c>
      <c r="B3" s="13" t="s">
        <v>29</v>
      </c>
      <c r="C3" s="9" t="s">
        <v>556</v>
      </c>
      <c r="D3" s="9" t="s">
        <v>557</v>
      </c>
      <c r="E3" s="9" t="s">
        <v>142</v>
      </c>
      <c r="F3" s="18" t="s">
        <v>27</v>
      </c>
      <c r="G3" s="9" t="s">
        <v>505</v>
      </c>
      <c r="H3" s="9" t="s">
        <v>562</v>
      </c>
      <c r="I3" s="9" t="s">
        <v>566</v>
      </c>
      <c r="J3" s="9" t="s">
        <v>566</v>
      </c>
      <c r="K3" s="4">
        <v>1990</v>
      </c>
      <c r="L3" s="9" t="s">
        <v>25</v>
      </c>
    </row>
    <row r="4" spans="1:12" ht="79.5" customHeight="1">
      <c r="A4" s="13" t="s">
        <v>28</v>
      </c>
      <c r="B4" s="13" t="s">
        <v>29</v>
      </c>
      <c r="C4" s="9" t="s">
        <v>497</v>
      </c>
      <c r="D4" s="9" t="s">
        <v>498</v>
      </c>
      <c r="E4" s="9" t="s">
        <v>59</v>
      </c>
      <c r="F4" s="7" t="s">
        <v>24</v>
      </c>
      <c r="G4" s="8" t="s">
        <v>494</v>
      </c>
      <c r="H4" s="7" t="s">
        <v>26</v>
      </c>
      <c r="I4" s="9" t="s">
        <v>499</v>
      </c>
      <c r="J4" s="9" t="s">
        <v>500</v>
      </c>
      <c r="K4" s="23">
        <v>40543</v>
      </c>
      <c r="L4" s="9" t="s">
        <v>34</v>
      </c>
    </row>
    <row r="5" spans="1:12" ht="64.5" customHeight="1">
      <c r="A5" s="13" t="s">
        <v>28</v>
      </c>
      <c r="B5" s="13" t="s">
        <v>29</v>
      </c>
      <c r="C5" s="9" t="s">
        <v>558</v>
      </c>
      <c r="D5" s="9" t="s">
        <v>559</v>
      </c>
      <c r="E5" s="9" t="s">
        <v>142</v>
      </c>
      <c r="F5" s="18" t="s">
        <v>27</v>
      </c>
      <c r="G5" s="9" t="s">
        <v>143</v>
      </c>
      <c r="H5" s="9" t="s">
        <v>152</v>
      </c>
      <c r="I5" s="9" t="s">
        <v>143</v>
      </c>
      <c r="J5" s="9" t="s">
        <v>143</v>
      </c>
      <c r="K5" s="4">
        <v>2012</v>
      </c>
      <c r="L5" s="9" t="s">
        <v>25</v>
      </c>
    </row>
    <row r="6" spans="1:12" ht="64.5" customHeight="1">
      <c r="A6" s="13" t="s">
        <v>28</v>
      </c>
      <c r="B6" s="13" t="s">
        <v>29</v>
      </c>
      <c r="C6" s="9" t="s">
        <v>481</v>
      </c>
      <c r="D6" s="9" t="s">
        <v>483</v>
      </c>
      <c r="E6" s="9" t="s">
        <v>25</v>
      </c>
      <c r="F6" s="7" t="s">
        <v>24</v>
      </c>
      <c r="G6" s="8" t="s">
        <v>482</v>
      </c>
      <c r="H6" s="7" t="s">
        <v>26</v>
      </c>
      <c r="I6" s="9" t="s">
        <v>324</v>
      </c>
      <c r="J6" s="9" t="s">
        <v>323</v>
      </c>
      <c r="K6" s="23">
        <v>41786</v>
      </c>
      <c r="L6" s="9" t="s">
        <v>484</v>
      </c>
    </row>
    <row r="7" spans="1:12" ht="64.5" customHeight="1">
      <c r="A7" s="13" t="s">
        <v>28</v>
      </c>
      <c r="B7" s="13" t="s">
        <v>29</v>
      </c>
      <c r="C7" s="9" t="s">
        <v>528</v>
      </c>
      <c r="D7" s="9" t="s">
        <v>532</v>
      </c>
      <c r="E7" s="9" t="s">
        <v>513</v>
      </c>
      <c r="F7" s="18" t="s">
        <v>27</v>
      </c>
      <c r="G7" s="9" t="s">
        <v>529</v>
      </c>
      <c r="H7" s="9" t="s">
        <v>145</v>
      </c>
      <c r="I7" s="9" t="s">
        <v>530</v>
      </c>
      <c r="J7" s="9" t="s">
        <v>530</v>
      </c>
      <c r="K7" s="4">
        <v>2004</v>
      </c>
      <c r="L7" s="9" t="s">
        <v>25</v>
      </c>
    </row>
    <row r="8" spans="1:12" ht="64.5" customHeight="1">
      <c r="A8" s="13" t="s">
        <v>28</v>
      </c>
      <c r="B8" s="13" t="s">
        <v>29</v>
      </c>
      <c r="C8" s="9" t="s">
        <v>443</v>
      </c>
      <c r="D8" s="37" t="s">
        <v>444</v>
      </c>
      <c r="E8" s="5" t="s">
        <v>59</v>
      </c>
      <c r="F8" s="7" t="s">
        <v>24</v>
      </c>
      <c r="G8" s="11" t="s">
        <v>445</v>
      </c>
      <c r="H8" s="7" t="s">
        <v>26</v>
      </c>
      <c r="I8" s="9" t="s">
        <v>36</v>
      </c>
      <c r="J8" s="9" t="s">
        <v>82</v>
      </c>
      <c r="K8" s="23">
        <v>41606</v>
      </c>
      <c r="L8" s="9" t="s">
        <v>34</v>
      </c>
    </row>
    <row r="9" spans="1:12" ht="96.75" customHeight="1">
      <c r="A9" s="13" t="s">
        <v>28</v>
      </c>
      <c r="B9" s="13" t="s">
        <v>29</v>
      </c>
      <c r="C9" s="9" t="s">
        <v>447</v>
      </c>
      <c r="D9" s="9" t="s">
        <v>448</v>
      </c>
      <c r="E9" s="5" t="s">
        <v>59</v>
      </c>
      <c r="F9" s="7" t="s">
        <v>24</v>
      </c>
      <c r="G9" s="11" t="s">
        <v>446</v>
      </c>
      <c r="H9" s="7" t="s">
        <v>26</v>
      </c>
      <c r="I9" s="9" t="s">
        <v>449</v>
      </c>
      <c r="J9" s="9" t="s">
        <v>450</v>
      </c>
      <c r="K9" s="23">
        <v>41659</v>
      </c>
      <c r="L9" s="9" t="s">
        <v>34</v>
      </c>
    </row>
    <row r="10" spans="1:12" ht="80.25" customHeight="1">
      <c r="A10" s="13" t="s">
        <v>28</v>
      </c>
      <c r="B10" s="13" t="s">
        <v>29</v>
      </c>
      <c r="C10" s="37" t="s">
        <v>467</v>
      </c>
      <c r="D10" s="9" t="s">
        <v>468</v>
      </c>
      <c r="E10" s="9" t="s">
        <v>25</v>
      </c>
      <c r="F10" s="7" t="s">
        <v>24</v>
      </c>
      <c r="G10" s="8" t="s">
        <v>465</v>
      </c>
      <c r="H10" s="7" t="s">
        <v>26</v>
      </c>
      <c r="I10" s="9" t="s">
        <v>324</v>
      </c>
      <c r="J10" s="9" t="s">
        <v>323</v>
      </c>
      <c r="K10" s="23">
        <v>41628</v>
      </c>
      <c r="L10" s="9" t="s">
        <v>25</v>
      </c>
    </row>
    <row r="11" spans="1:12" ht="90" customHeight="1">
      <c r="A11" s="13" t="s">
        <v>28</v>
      </c>
      <c r="B11" s="13" t="s">
        <v>29</v>
      </c>
      <c r="C11" s="9" t="s">
        <v>568</v>
      </c>
      <c r="D11" s="37" t="s">
        <v>567</v>
      </c>
      <c r="E11" s="9" t="s">
        <v>59</v>
      </c>
      <c r="F11" s="18" t="s">
        <v>27</v>
      </c>
      <c r="G11" s="9" t="s">
        <v>569</v>
      </c>
      <c r="H11" s="9" t="s">
        <v>152</v>
      </c>
      <c r="I11" s="9" t="s">
        <v>435</v>
      </c>
      <c r="J11" s="9" t="s">
        <v>143</v>
      </c>
      <c r="K11" s="4">
        <v>1991</v>
      </c>
      <c r="L11" s="9" t="s">
        <v>25</v>
      </c>
    </row>
    <row r="12" spans="1:12" ht="163.5" customHeight="1">
      <c r="A12" s="13" t="s">
        <v>28</v>
      </c>
      <c r="B12" s="13" t="s">
        <v>29</v>
      </c>
      <c r="C12" s="9" t="s">
        <v>433</v>
      </c>
      <c r="D12" s="9" t="s">
        <v>436</v>
      </c>
      <c r="E12" s="5" t="s">
        <v>59</v>
      </c>
      <c r="F12" s="7" t="s">
        <v>24</v>
      </c>
      <c r="G12" s="11" t="s">
        <v>434</v>
      </c>
      <c r="H12" s="7" t="s">
        <v>26</v>
      </c>
      <c r="I12" s="9" t="s">
        <v>435</v>
      </c>
      <c r="J12" s="9" t="s">
        <v>442</v>
      </c>
      <c r="K12" s="23">
        <v>41606</v>
      </c>
      <c r="L12" s="9" t="s">
        <v>25</v>
      </c>
    </row>
    <row r="13" spans="1:12" ht="121.5" customHeight="1">
      <c r="A13" s="13" t="s">
        <v>28</v>
      </c>
      <c r="B13" s="13" t="s">
        <v>29</v>
      </c>
      <c r="C13" s="9" t="s">
        <v>438</v>
      </c>
      <c r="D13" s="9" t="s">
        <v>439</v>
      </c>
      <c r="E13" s="5" t="s">
        <v>59</v>
      </c>
      <c r="F13" s="7" t="s">
        <v>24</v>
      </c>
      <c r="G13" s="11" t="s">
        <v>437</v>
      </c>
      <c r="H13" s="7" t="s">
        <v>26</v>
      </c>
      <c r="I13" s="9" t="s">
        <v>440</v>
      </c>
      <c r="J13" s="9" t="s">
        <v>441</v>
      </c>
      <c r="K13" s="23">
        <v>41606</v>
      </c>
      <c r="L13" s="9" t="s">
        <v>25</v>
      </c>
    </row>
    <row r="14" spans="1:12" ht="123.75" customHeight="1">
      <c r="A14" s="13" t="s">
        <v>28</v>
      </c>
      <c r="B14" s="13" t="s">
        <v>29</v>
      </c>
      <c r="C14" s="9" t="s">
        <v>476</v>
      </c>
      <c r="D14" s="9" t="s">
        <v>477</v>
      </c>
      <c r="E14" s="9" t="s">
        <v>25</v>
      </c>
      <c r="F14" s="7" t="s">
        <v>24</v>
      </c>
      <c r="G14" s="8" t="s">
        <v>475</v>
      </c>
      <c r="H14" s="7" t="s">
        <v>26</v>
      </c>
      <c r="I14" s="9" t="s">
        <v>324</v>
      </c>
      <c r="J14" s="9" t="s">
        <v>323</v>
      </c>
      <c r="K14" s="23">
        <v>41607</v>
      </c>
      <c r="L14" s="9" t="s">
        <v>25</v>
      </c>
    </row>
    <row r="15" spans="1:12" ht="155.25" customHeight="1">
      <c r="A15" s="4" t="s">
        <v>28</v>
      </c>
      <c r="B15" s="4" t="s">
        <v>29</v>
      </c>
      <c r="C15" s="10" t="s">
        <v>65</v>
      </c>
      <c r="D15" s="18" t="s">
        <v>64</v>
      </c>
      <c r="E15" s="7" t="s">
        <v>23</v>
      </c>
      <c r="F15" s="7" t="s">
        <v>32</v>
      </c>
      <c r="G15" s="8" t="s">
        <v>63</v>
      </c>
      <c r="H15" s="7" t="s">
        <v>26</v>
      </c>
      <c r="I15" s="7" t="s">
        <v>66</v>
      </c>
      <c r="J15" s="24" t="s">
        <v>56</v>
      </c>
      <c r="K15" s="25">
        <v>34128</v>
      </c>
      <c r="L15" s="4" t="s">
        <v>25</v>
      </c>
    </row>
    <row r="16" spans="1:12" ht="137.25" customHeight="1">
      <c r="A16" s="4" t="s">
        <v>28</v>
      </c>
      <c r="B16" s="4" t="s">
        <v>29</v>
      </c>
      <c r="C16" s="10" t="s">
        <v>68</v>
      </c>
      <c r="D16" s="6" t="s">
        <v>69</v>
      </c>
      <c r="E16" s="7" t="s">
        <v>23</v>
      </c>
      <c r="F16" s="7" t="s">
        <v>32</v>
      </c>
      <c r="G16" s="8" t="s">
        <v>67</v>
      </c>
      <c r="H16" s="7" t="s">
        <v>26</v>
      </c>
      <c r="I16" s="7" t="s">
        <v>66</v>
      </c>
      <c r="J16" s="24" t="s">
        <v>56</v>
      </c>
      <c r="K16" s="25">
        <v>34128</v>
      </c>
      <c r="L16" s="4" t="s">
        <v>25</v>
      </c>
    </row>
    <row r="17" spans="1:12" ht="155.25" customHeight="1">
      <c r="A17" s="13" t="s">
        <v>28</v>
      </c>
      <c r="B17" s="13" t="s">
        <v>29</v>
      </c>
      <c r="C17" s="9" t="s">
        <v>470</v>
      </c>
      <c r="D17" s="9" t="s">
        <v>471</v>
      </c>
      <c r="E17" s="9" t="s">
        <v>25</v>
      </c>
      <c r="F17" s="7" t="s">
        <v>24</v>
      </c>
      <c r="G17" s="8" t="s">
        <v>469</v>
      </c>
      <c r="H17" s="7" t="s">
        <v>26</v>
      </c>
      <c r="I17" s="9" t="s">
        <v>324</v>
      </c>
      <c r="J17" s="9" t="s">
        <v>323</v>
      </c>
      <c r="K17" s="23">
        <v>41583</v>
      </c>
      <c r="L17" s="9" t="s">
        <v>25</v>
      </c>
    </row>
    <row r="18" spans="1:12" ht="114.75" customHeight="1">
      <c r="A18" s="13" t="s">
        <v>28</v>
      </c>
      <c r="B18" s="13" t="s">
        <v>29</v>
      </c>
      <c r="C18" s="9" t="s">
        <v>502</v>
      </c>
      <c r="D18" s="9" t="s">
        <v>503</v>
      </c>
      <c r="E18" s="9" t="s">
        <v>59</v>
      </c>
      <c r="F18" s="7" t="s">
        <v>24</v>
      </c>
      <c r="G18" s="8" t="s">
        <v>501</v>
      </c>
      <c r="H18" s="7" t="s">
        <v>26</v>
      </c>
      <c r="I18" s="9" t="s">
        <v>505</v>
      </c>
      <c r="J18" s="9" t="s">
        <v>504</v>
      </c>
      <c r="K18" s="23">
        <v>41607</v>
      </c>
      <c r="L18" s="9" t="s">
        <v>34</v>
      </c>
    </row>
    <row r="19" spans="1:12" ht="207" customHeight="1">
      <c r="A19" s="13" t="s">
        <v>28</v>
      </c>
      <c r="B19" s="13" t="s">
        <v>29</v>
      </c>
      <c r="C19" s="9" t="s">
        <v>458</v>
      </c>
      <c r="D19" s="9" t="s">
        <v>459</v>
      </c>
      <c r="E19" s="5" t="s">
        <v>59</v>
      </c>
      <c r="F19" s="7" t="s">
        <v>24</v>
      </c>
      <c r="G19" s="11" t="s">
        <v>460</v>
      </c>
      <c r="H19" s="7" t="s">
        <v>26</v>
      </c>
      <c r="I19" s="9" t="s">
        <v>462</v>
      </c>
      <c r="J19" s="9" t="s">
        <v>461</v>
      </c>
      <c r="K19" s="23">
        <v>41660</v>
      </c>
      <c r="L19" s="9" t="s">
        <v>25</v>
      </c>
    </row>
    <row r="20" spans="1:12" ht="162" customHeight="1">
      <c r="A20" s="13" t="s">
        <v>28</v>
      </c>
      <c r="B20" s="13" t="s">
        <v>29</v>
      </c>
      <c r="C20" s="9" t="s">
        <v>479</v>
      </c>
      <c r="D20" s="9" t="s">
        <v>480</v>
      </c>
      <c r="E20" s="9" t="s">
        <v>25</v>
      </c>
      <c r="F20" s="7" t="s">
        <v>24</v>
      </c>
      <c r="G20" s="8" t="s">
        <v>478</v>
      </c>
      <c r="H20" s="7" t="s">
        <v>26</v>
      </c>
      <c r="I20" s="9" t="s">
        <v>324</v>
      </c>
      <c r="J20" s="9" t="s">
        <v>323</v>
      </c>
      <c r="K20" s="23">
        <v>41607</v>
      </c>
      <c r="L20" s="9" t="s">
        <v>25</v>
      </c>
    </row>
    <row r="21" spans="1:12" ht="132" customHeight="1">
      <c r="A21" s="13" t="s">
        <v>28</v>
      </c>
      <c r="B21" s="13" t="s">
        <v>29</v>
      </c>
      <c r="C21" s="9" t="s">
        <v>488</v>
      </c>
      <c r="D21" s="9" t="s">
        <v>489</v>
      </c>
      <c r="E21" s="9" t="s">
        <v>25</v>
      </c>
      <c r="F21" s="7" t="s">
        <v>24</v>
      </c>
      <c r="G21" s="8" t="s">
        <v>487</v>
      </c>
      <c r="H21" s="7" t="s">
        <v>26</v>
      </c>
      <c r="I21" s="9" t="s">
        <v>324</v>
      </c>
      <c r="J21" s="9" t="s">
        <v>323</v>
      </c>
      <c r="K21" s="23">
        <v>41606</v>
      </c>
      <c r="L21" s="9" t="s">
        <v>490</v>
      </c>
    </row>
    <row r="22" spans="1:12" ht="208.5" customHeight="1">
      <c r="A22" s="13" t="s">
        <v>28</v>
      </c>
      <c r="B22" s="13" t="s">
        <v>29</v>
      </c>
      <c r="C22" s="9" t="s">
        <v>507</v>
      </c>
      <c r="D22" s="9" t="s">
        <v>508</v>
      </c>
      <c r="E22" s="9" t="s">
        <v>59</v>
      </c>
      <c r="F22" s="7" t="s">
        <v>24</v>
      </c>
      <c r="G22" s="8" t="s">
        <v>506</v>
      </c>
      <c r="H22" s="7" t="s">
        <v>26</v>
      </c>
      <c r="I22" s="9" t="s">
        <v>435</v>
      </c>
      <c r="J22" s="9" t="s">
        <v>442</v>
      </c>
      <c r="K22" s="23">
        <v>41604</v>
      </c>
      <c r="L22" s="9" t="s">
        <v>34</v>
      </c>
    </row>
    <row r="23" spans="1:12" ht="196.5" customHeight="1">
      <c r="A23" s="13" t="s">
        <v>28</v>
      </c>
      <c r="B23" s="13" t="s">
        <v>29</v>
      </c>
      <c r="C23" s="9" t="s">
        <v>512</v>
      </c>
      <c r="D23" s="4" t="s">
        <v>511</v>
      </c>
      <c r="E23" s="9" t="s">
        <v>513</v>
      </c>
      <c r="F23" s="18" t="s">
        <v>27</v>
      </c>
      <c r="G23" s="9" t="s">
        <v>143</v>
      </c>
      <c r="H23" s="7" t="s">
        <v>26</v>
      </c>
      <c r="I23" s="9" t="s">
        <v>143</v>
      </c>
      <c r="J23" s="9" t="s">
        <v>143</v>
      </c>
      <c r="K23" s="23">
        <v>33310</v>
      </c>
      <c r="L23" s="9" t="s">
        <v>25</v>
      </c>
    </row>
    <row r="24" spans="1:12" ht="153" customHeight="1">
      <c r="A24" s="13" t="s">
        <v>28</v>
      </c>
      <c r="B24" s="13" t="s">
        <v>29</v>
      </c>
      <c r="C24" s="9" t="s">
        <v>516</v>
      </c>
      <c r="D24" s="9" t="s">
        <v>517</v>
      </c>
      <c r="E24" s="9" t="s">
        <v>513</v>
      </c>
      <c r="F24" s="18" t="s">
        <v>27</v>
      </c>
      <c r="G24" s="9" t="s">
        <v>143</v>
      </c>
      <c r="H24" s="9" t="s">
        <v>152</v>
      </c>
      <c r="I24" s="9" t="s">
        <v>143</v>
      </c>
      <c r="J24" s="9" t="s">
        <v>143</v>
      </c>
      <c r="K24" s="23">
        <v>33617</v>
      </c>
      <c r="L24" s="9" t="s">
        <v>25</v>
      </c>
    </row>
    <row r="25" spans="1:12" ht="194.25" customHeight="1">
      <c r="A25" s="13" t="s">
        <v>28</v>
      </c>
      <c r="B25" s="13" t="s">
        <v>29</v>
      </c>
      <c r="C25" s="9" t="s">
        <v>520</v>
      </c>
      <c r="D25" s="9" t="s">
        <v>523</v>
      </c>
      <c r="E25" s="9" t="s">
        <v>513</v>
      </c>
      <c r="F25" s="18" t="s">
        <v>27</v>
      </c>
      <c r="G25" s="9" t="s">
        <v>143</v>
      </c>
      <c r="H25" s="9" t="s">
        <v>152</v>
      </c>
      <c r="I25" s="9" t="s">
        <v>143</v>
      </c>
      <c r="J25" s="9" t="s">
        <v>143</v>
      </c>
      <c r="K25" s="23">
        <v>33634</v>
      </c>
      <c r="L25" s="9" t="s">
        <v>25</v>
      </c>
    </row>
    <row r="26" spans="1:12" ht="184.5" customHeight="1">
      <c r="A26" s="13" t="s">
        <v>28</v>
      </c>
      <c r="B26" s="13" t="s">
        <v>29</v>
      </c>
      <c r="C26" s="9" t="s">
        <v>519</v>
      </c>
      <c r="D26" s="9" t="s">
        <v>518</v>
      </c>
      <c r="E26" s="9" t="s">
        <v>513</v>
      </c>
      <c r="F26" s="18" t="s">
        <v>27</v>
      </c>
      <c r="G26" s="9" t="s">
        <v>143</v>
      </c>
      <c r="H26" s="9" t="s">
        <v>152</v>
      </c>
      <c r="I26" s="9" t="s">
        <v>143</v>
      </c>
      <c r="J26" s="9" t="s">
        <v>143</v>
      </c>
      <c r="K26" s="23">
        <v>33689</v>
      </c>
      <c r="L26" s="9" t="s">
        <v>25</v>
      </c>
    </row>
    <row r="27" spans="1:12" ht="162.75" customHeight="1">
      <c r="A27" s="13" t="s">
        <v>28</v>
      </c>
      <c r="B27" s="13" t="s">
        <v>29</v>
      </c>
      <c r="C27" s="9" t="s">
        <v>522</v>
      </c>
      <c r="D27" s="9" t="s">
        <v>521</v>
      </c>
      <c r="E27" s="9" t="s">
        <v>513</v>
      </c>
      <c r="F27" s="18" t="s">
        <v>27</v>
      </c>
      <c r="G27" s="9" t="s">
        <v>143</v>
      </c>
      <c r="H27" s="9" t="s">
        <v>152</v>
      </c>
      <c r="I27" s="9" t="s">
        <v>143</v>
      </c>
      <c r="J27" s="9" t="s">
        <v>143</v>
      </c>
      <c r="K27" s="23">
        <v>33731</v>
      </c>
      <c r="L27" s="9" t="s">
        <v>25</v>
      </c>
    </row>
    <row r="28" spans="1:12" ht="181.5" customHeight="1">
      <c r="A28" s="13" t="s">
        <v>28</v>
      </c>
      <c r="B28" s="13" t="s">
        <v>29</v>
      </c>
      <c r="C28" s="9" t="s">
        <v>524</v>
      </c>
      <c r="D28" s="9" t="s">
        <v>473</v>
      </c>
      <c r="E28" s="9" t="s">
        <v>513</v>
      </c>
      <c r="F28" s="18" t="s">
        <v>27</v>
      </c>
      <c r="G28" s="9" t="s">
        <v>143</v>
      </c>
      <c r="H28" s="9" t="s">
        <v>152</v>
      </c>
      <c r="I28" s="9" t="s">
        <v>143</v>
      </c>
      <c r="J28" s="9" t="s">
        <v>143</v>
      </c>
      <c r="K28" s="23">
        <v>33787</v>
      </c>
      <c r="L28" s="9" t="s">
        <v>25</v>
      </c>
    </row>
    <row r="29" spans="1:12" ht="177.75" customHeight="1">
      <c r="A29" s="13" t="s">
        <v>28</v>
      </c>
      <c r="B29" s="13" t="s">
        <v>29</v>
      </c>
      <c r="C29" s="9" t="s">
        <v>536</v>
      </c>
      <c r="D29" s="9" t="s">
        <v>535</v>
      </c>
      <c r="E29" s="9" t="s">
        <v>513</v>
      </c>
      <c r="F29" s="18" t="s">
        <v>27</v>
      </c>
      <c r="G29" s="9" t="s">
        <v>143</v>
      </c>
      <c r="H29" s="9" t="s">
        <v>152</v>
      </c>
      <c r="I29" s="9" t="s">
        <v>143</v>
      </c>
      <c r="J29" s="9" t="s">
        <v>143</v>
      </c>
      <c r="K29" s="23">
        <v>33806</v>
      </c>
      <c r="L29" s="9" t="s">
        <v>25</v>
      </c>
    </row>
    <row r="30" spans="1:12" ht="140.25" customHeight="1">
      <c r="A30" s="13" t="s">
        <v>28</v>
      </c>
      <c r="B30" s="13" t="s">
        <v>29</v>
      </c>
      <c r="C30" s="9" t="s">
        <v>537</v>
      </c>
      <c r="D30" s="9" t="s">
        <v>538</v>
      </c>
      <c r="E30" s="9" t="s">
        <v>513</v>
      </c>
      <c r="F30" s="18" t="s">
        <v>27</v>
      </c>
      <c r="G30" s="9" t="s">
        <v>143</v>
      </c>
      <c r="H30" s="9" t="s">
        <v>152</v>
      </c>
      <c r="I30" s="9" t="s">
        <v>143</v>
      </c>
      <c r="J30" s="9" t="s">
        <v>143</v>
      </c>
      <c r="K30" s="23">
        <v>33822</v>
      </c>
      <c r="L30" s="9" t="s">
        <v>25</v>
      </c>
    </row>
    <row r="31" spans="1:12" ht="134.25" customHeight="1">
      <c r="A31" s="13" t="s">
        <v>28</v>
      </c>
      <c r="B31" s="13" t="s">
        <v>29</v>
      </c>
      <c r="C31" s="9" t="s">
        <v>539</v>
      </c>
      <c r="D31" s="9" t="s">
        <v>540</v>
      </c>
      <c r="E31" s="9" t="s">
        <v>513</v>
      </c>
      <c r="F31" s="18" t="s">
        <v>27</v>
      </c>
      <c r="G31" s="9" t="s">
        <v>143</v>
      </c>
      <c r="H31" s="9" t="s">
        <v>152</v>
      </c>
      <c r="I31" s="9" t="s">
        <v>143</v>
      </c>
      <c r="J31" s="9" t="s">
        <v>143</v>
      </c>
      <c r="K31" s="23">
        <v>33822</v>
      </c>
      <c r="L31" s="9" t="s">
        <v>25</v>
      </c>
    </row>
    <row r="32" spans="1:12" ht="115.5" customHeight="1">
      <c r="A32" s="13" t="s">
        <v>28</v>
      </c>
      <c r="B32" s="13" t="s">
        <v>29</v>
      </c>
      <c r="C32" s="9" t="s">
        <v>541</v>
      </c>
      <c r="D32" s="9" t="s">
        <v>543</v>
      </c>
      <c r="E32" s="9" t="s">
        <v>513</v>
      </c>
      <c r="F32" s="18" t="s">
        <v>27</v>
      </c>
      <c r="G32" s="9" t="s">
        <v>143</v>
      </c>
      <c r="H32" s="9" t="s">
        <v>152</v>
      </c>
      <c r="I32" s="9" t="s">
        <v>143</v>
      </c>
      <c r="J32" s="9" t="s">
        <v>143</v>
      </c>
      <c r="K32" s="23">
        <v>33851</v>
      </c>
      <c r="L32" s="9" t="s">
        <v>25</v>
      </c>
    </row>
    <row r="33" spans="1:12" ht="130.5" customHeight="1">
      <c r="A33" s="13" t="s">
        <v>28</v>
      </c>
      <c r="B33" s="13" t="s">
        <v>29</v>
      </c>
      <c r="C33" s="9" t="s">
        <v>542</v>
      </c>
      <c r="D33" s="9" t="s">
        <v>544</v>
      </c>
      <c r="E33" s="9" t="s">
        <v>513</v>
      </c>
      <c r="F33" s="18" t="s">
        <v>27</v>
      </c>
      <c r="G33" s="9" t="s">
        <v>143</v>
      </c>
      <c r="H33" s="9" t="s">
        <v>152</v>
      </c>
      <c r="I33" s="9" t="s">
        <v>143</v>
      </c>
      <c r="J33" s="9" t="s">
        <v>143</v>
      </c>
      <c r="K33" s="23">
        <v>33899</v>
      </c>
      <c r="L33" s="9" t="s">
        <v>25</v>
      </c>
    </row>
    <row r="34" spans="1:12" ht="123.75" customHeight="1">
      <c r="A34" s="13" t="s">
        <v>28</v>
      </c>
      <c r="B34" s="13" t="s">
        <v>29</v>
      </c>
      <c r="C34" s="9" t="s">
        <v>545</v>
      </c>
      <c r="D34" s="9" t="s">
        <v>546</v>
      </c>
      <c r="E34" s="9" t="s">
        <v>513</v>
      </c>
      <c r="F34" s="18" t="s">
        <v>27</v>
      </c>
      <c r="G34" s="9" t="s">
        <v>143</v>
      </c>
      <c r="H34" s="9" t="s">
        <v>152</v>
      </c>
      <c r="I34" s="9" t="s">
        <v>143</v>
      </c>
      <c r="J34" s="9" t="s">
        <v>143</v>
      </c>
      <c r="K34" s="23">
        <v>33911</v>
      </c>
      <c r="L34" s="9" t="s">
        <v>25</v>
      </c>
    </row>
    <row r="35" spans="1:12" s="29" customFormat="1" ht="64.5" customHeight="1">
      <c r="A35" s="13" t="s">
        <v>28</v>
      </c>
      <c r="B35" s="13" t="s">
        <v>29</v>
      </c>
      <c r="C35" s="9" t="s">
        <v>547</v>
      </c>
      <c r="D35" s="9" t="s">
        <v>548</v>
      </c>
      <c r="E35" s="9" t="s">
        <v>513</v>
      </c>
      <c r="F35" s="18" t="s">
        <v>27</v>
      </c>
      <c r="G35" s="9" t="s">
        <v>143</v>
      </c>
      <c r="H35" s="9" t="s">
        <v>152</v>
      </c>
      <c r="I35" s="9" t="s">
        <v>143</v>
      </c>
      <c r="J35" s="9" t="s">
        <v>143</v>
      </c>
      <c r="K35" s="23">
        <v>33911</v>
      </c>
      <c r="L35" s="9" t="s">
        <v>25</v>
      </c>
    </row>
    <row r="36" spans="1:12" ht="133.5" customHeight="1">
      <c r="A36" s="13" t="s">
        <v>28</v>
      </c>
      <c r="B36" s="13" t="s">
        <v>29</v>
      </c>
      <c r="C36" s="9" t="s">
        <v>549</v>
      </c>
      <c r="D36" s="9" t="s">
        <v>550</v>
      </c>
      <c r="E36" s="9" t="s">
        <v>513</v>
      </c>
      <c r="F36" s="18" t="s">
        <v>27</v>
      </c>
      <c r="G36" s="9" t="s">
        <v>143</v>
      </c>
      <c r="H36" s="9" t="s">
        <v>152</v>
      </c>
      <c r="I36" s="9" t="s">
        <v>143</v>
      </c>
      <c r="J36" s="9" t="s">
        <v>143</v>
      </c>
      <c r="K36" s="23">
        <v>33928</v>
      </c>
      <c r="L36" s="9" t="s">
        <v>25</v>
      </c>
    </row>
    <row r="37" spans="1:12" ht="64.5" customHeight="1">
      <c r="A37" s="13" t="s">
        <v>28</v>
      </c>
      <c r="B37" s="13" t="s">
        <v>29</v>
      </c>
      <c r="C37" s="9" t="s">
        <v>551</v>
      </c>
      <c r="D37" s="9" t="s">
        <v>552</v>
      </c>
      <c r="E37" s="9" t="s">
        <v>513</v>
      </c>
      <c r="F37" s="18" t="s">
        <v>27</v>
      </c>
      <c r="G37" s="9" t="s">
        <v>143</v>
      </c>
      <c r="H37" s="9" t="s">
        <v>152</v>
      </c>
      <c r="I37" s="9" t="s">
        <v>143</v>
      </c>
      <c r="J37" s="9" t="s">
        <v>143</v>
      </c>
      <c r="K37" s="23">
        <v>33931</v>
      </c>
      <c r="L37" s="9" t="s">
        <v>25</v>
      </c>
    </row>
    <row r="38" spans="1:12" ht="128.25" customHeight="1">
      <c r="A38" s="13" t="s">
        <v>28</v>
      </c>
      <c r="B38" s="13" t="s">
        <v>29</v>
      </c>
      <c r="C38" s="9" t="s">
        <v>553</v>
      </c>
      <c r="D38" s="9" t="s">
        <v>570</v>
      </c>
      <c r="E38" s="9" t="s">
        <v>513</v>
      </c>
      <c r="F38" s="18" t="s">
        <v>27</v>
      </c>
      <c r="G38" s="9" t="s">
        <v>143</v>
      </c>
      <c r="H38" s="9" t="s">
        <v>152</v>
      </c>
      <c r="I38" s="9" t="s">
        <v>143</v>
      </c>
      <c r="J38" s="9" t="s">
        <v>143</v>
      </c>
      <c r="K38" s="35">
        <v>33952</v>
      </c>
      <c r="L38" s="9" t="s">
        <v>25</v>
      </c>
    </row>
    <row r="39" spans="1:12" ht="183" customHeight="1">
      <c r="A39" s="13" t="s">
        <v>28</v>
      </c>
      <c r="B39" s="13" t="s">
        <v>29</v>
      </c>
      <c r="C39" s="9" t="s">
        <v>571</v>
      </c>
      <c r="D39" s="9" t="s">
        <v>572</v>
      </c>
      <c r="E39" s="9" t="s">
        <v>513</v>
      </c>
      <c r="F39" s="18" t="s">
        <v>27</v>
      </c>
      <c r="G39" s="9" t="s">
        <v>143</v>
      </c>
      <c r="H39" s="9" t="s">
        <v>152</v>
      </c>
      <c r="I39" s="9" t="s">
        <v>143</v>
      </c>
      <c r="J39" s="9" t="s">
        <v>143</v>
      </c>
      <c r="K39" s="23">
        <v>33998</v>
      </c>
      <c r="L39" s="9" t="s">
        <v>25</v>
      </c>
    </row>
    <row r="40" spans="1:12" ht="132" customHeight="1">
      <c r="A40" s="13" t="s">
        <v>28</v>
      </c>
      <c r="B40" s="13" t="s">
        <v>29</v>
      </c>
      <c r="C40" s="9" t="s">
        <v>573</v>
      </c>
      <c r="D40" s="9" t="s">
        <v>574</v>
      </c>
      <c r="E40" s="9" t="s">
        <v>513</v>
      </c>
      <c r="F40" s="18" t="s">
        <v>27</v>
      </c>
      <c r="G40" s="9" t="s">
        <v>143</v>
      </c>
      <c r="H40" s="9" t="s">
        <v>152</v>
      </c>
      <c r="I40" s="9" t="s">
        <v>143</v>
      </c>
      <c r="J40" s="9" t="s">
        <v>143</v>
      </c>
      <c r="K40" s="23">
        <v>34050</v>
      </c>
      <c r="L40" s="9" t="s">
        <v>25</v>
      </c>
    </row>
    <row r="41" spans="1:12" ht="138" customHeight="1">
      <c r="A41" s="13" t="s">
        <v>28</v>
      </c>
      <c r="B41" s="13" t="s">
        <v>29</v>
      </c>
      <c r="C41" s="9" t="s">
        <v>575</v>
      </c>
      <c r="D41" s="9" t="s">
        <v>576</v>
      </c>
      <c r="E41" s="9" t="s">
        <v>513</v>
      </c>
      <c r="F41" s="18" t="s">
        <v>27</v>
      </c>
      <c r="G41" s="9" t="s">
        <v>143</v>
      </c>
      <c r="H41" s="9" t="s">
        <v>152</v>
      </c>
      <c r="I41" s="9" t="s">
        <v>143</v>
      </c>
      <c r="J41" s="9" t="s">
        <v>143</v>
      </c>
      <c r="K41" s="23">
        <v>34059</v>
      </c>
      <c r="L41" s="9" t="s">
        <v>25</v>
      </c>
    </row>
    <row r="42" spans="1:12" ht="138.75" customHeight="1">
      <c r="A42" s="13" t="s">
        <v>28</v>
      </c>
      <c r="B42" s="13" t="s">
        <v>29</v>
      </c>
      <c r="C42" s="9" t="s">
        <v>577</v>
      </c>
      <c r="D42" s="9" t="s">
        <v>578</v>
      </c>
      <c r="E42" s="9" t="s">
        <v>513</v>
      </c>
      <c r="F42" s="18" t="s">
        <v>27</v>
      </c>
      <c r="G42" s="9" t="s">
        <v>143</v>
      </c>
      <c r="H42" s="9" t="s">
        <v>152</v>
      </c>
      <c r="I42" s="9" t="s">
        <v>143</v>
      </c>
      <c r="J42" s="9" t="s">
        <v>143</v>
      </c>
      <c r="K42" s="23">
        <v>34065</v>
      </c>
      <c r="L42" s="9" t="s">
        <v>25</v>
      </c>
    </row>
    <row r="43" spans="1:12" ht="169.5" customHeight="1">
      <c r="A43" s="13" t="s">
        <v>28</v>
      </c>
      <c r="B43" s="13" t="s">
        <v>29</v>
      </c>
      <c r="C43" s="9" t="s">
        <v>579</v>
      </c>
      <c r="D43" s="9" t="s">
        <v>580</v>
      </c>
      <c r="E43" s="9" t="s">
        <v>513</v>
      </c>
      <c r="F43" s="18" t="s">
        <v>27</v>
      </c>
      <c r="G43" s="9" t="s">
        <v>143</v>
      </c>
      <c r="H43" s="9" t="s">
        <v>152</v>
      </c>
      <c r="I43" s="9" t="s">
        <v>143</v>
      </c>
      <c r="J43" s="9" t="s">
        <v>143</v>
      </c>
      <c r="K43" s="23">
        <v>34074</v>
      </c>
      <c r="L43" s="9" t="s">
        <v>25</v>
      </c>
    </row>
    <row r="44" spans="1:12" ht="159.75" customHeight="1">
      <c r="A44" s="13" t="s">
        <v>28</v>
      </c>
      <c r="B44" s="13" t="s">
        <v>29</v>
      </c>
      <c r="C44" s="9" t="s">
        <v>581</v>
      </c>
      <c r="D44" s="4" t="s">
        <v>582</v>
      </c>
      <c r="E44" s="9" t="s">
        <v>513</v>
      </c>
      <c r="F44" s="18" t="s">
        <v>27</v>
      </c>
      <c r="G44" s="9" t="s">
        <v>143</v>
      </c>
      <c r="H44" s="9" t="s">
        <v>152</v>
      </c>
      <c r="I44" s="9" t="s">
        <v>143</v>
      </c>
      <c r="J44" s="9" t="s">
        <v>143</v>
      </c>
      <c r="K44" s="23">
        <v>34173</v>
      </c>
      <c r="L44" s="9" t="s">
        <v>25</v>
      </c>
    </row>
    <row r="45" spans="1:12" ht="166.5" customHeight="1">
      <c r="A45" s="13" t="s">
        <v>28</v>
      </c>
      <c r="B45" s="13" t="s">
        <v>29</v>
      </c>
      <c r="C45" s="9" t="s">
        <v>584</v>
      </c>
      <c r="D45" s="9" t="s">
        <v>585</v>
      </c>
      <c r="E45" s="9" t="s">
        <v>513</v>
      </c>
      <c r="F45" s="18" t="s">
        <v>27</v>
      </c>
      <c r="G45" s="9" t="s">
        <v>143</v>
      </c>
      <c r="H45" s="9" t="s">
        <v>152</v>
      </c>
      <c r="I45" s="9" t="s">
        <v>143</v>
      </c>
      <c r="J45" s="9" t="s">
        <v>143</v>
      </c>
      <c r="K45" s="23">
        <v>34207</v>
      </c>
      <c r="L45" s="9" t="s">
        <v>25</v>
      </c>
    </row>
    <row r="46" spans="1:12" ht="202.5" customHeight="1">
      <c r="A46" s="13" t="s">
        <v>28</v>
      </c>
      <c r="B46" s="13" t="s">
        <v>29</v>
      </c>
      <c r="C46" s="9" t="s">
        <v>583</v>
      </c>
      <c r="D46" s="9" t="s">
        <v>586</v>
      </c>
      <c r="E46" s="9" t="s">
        <v>513</v>
      </c>
      <c r="F46" s="18" t="s">
        <v>27</v>
      </c>
      <c r="G46" s="9" t="s">
        <v>143</v>
      </c>
      <c r="H46" s="9" t="s">
        <v>152</v>
      </c>
      <c r="I46" s="9" t="s">
        <v>143</v>
      </c>
      <c r="J46" s="9" t="s">
        <v>143</v>
      </c>
      <c r="K46" s="23">
        <v>34207</v>
      </c>
      <c r="L46" s="9" t="s">
        <v>25</v>
      </c>
    </row>
    <row r="47" spans="1:12" ht="164.25" customHeight="1">
      <c r="A47" s="13" t="s">
        <v>28</v>
      </c>
      <c r="B47" s="13" t="s">
        <v>29</v>
      </c>
      <c r="C47" s="9" t="s">
        <v>587</v>
      </c>
      <c r="D47" s="9" t="s">
        <v>588</v>
      </c>
      <c r="E47" s="9" t="s">
        <v>513</v>
      </c>
      <c r="F47" s="18" t="s">
        <v>27</v>
      </c>
      <c r="G47" s="9" t="s">
        <v>143</v>
      </c>
      <c r="H47" s="9" t="s">
        <v>152</v>
      </c>
      <c r="I47" s="9" t="s">
        <v>143</v>
      </c>
      <c r="J47" s="9" t="s">
        <v>143</v>
      </c>
      <c r="K47" s="23">
        <v>34245</v>
      </c>
      <c r="L47" s="9" t="s">
        <v>25</v>
      </c>
    </row>
    <row r="48" spans="1:12" ht="64.5" customHeight="1">
      <c r="A48" s="13" t="s">
        <v>28</v>
      </c>
      <c r="B48" s="13" t="s">
        <v>29</v>
      </c>
      <c r="C48" s="9" t="s">
        <v>589</v>
      </c>
      <c r="D48" s="9" t="s">
        <v>590</v>
      </c>
      <c r="E48" s="9" t="s">
        <v>513</v>
      </c>
      <c r="F48" s="18" t="s">
        <v>27</v>
      </c>
      <c r="G48" s="9" t="s">
        <v>143</v>
      </c>
      <c r="H48" s="9" t="s">
        <v>152</v>
      </c>
      <c r="I48" s="9" t="s">
        <v>143</v>
      </c>
      <c r="J48" s="9" t="s">
        <v>143</v>
      </c>
      <c r="K48" s="23">
        <v>34316</v>
      </c>
      <c r="L48" s="9" t="s">
        <v>25</v>
      </c>
    </row>
    <row r="49" spans="1:12" ht="64.5" customHeight="1">
      <c r="A49" s="13" t="s">
        <v>28</v>
      </c>
      <c r="B49" s="13" t="s">
        <v>29</v>
      </c>
      <c r="C49" s="9" t="s">
        <v>591</v>
      </c>
      <c r="D49" s="9" t="s">
        <v>592</v>
      </c>
      <c r="E49" s="9" t="s">
        <v>513</v>
      </c>
      <c r="F49" s="18" t="s">
        <v>27</v>
      </c>
      <c r="G49" s="9" t="s">
        <v>143</v>
      </c>
      <c r="H49" s="9" t="s">
        <v>152</v>
      </c>
      <c r="I49" s="9" t="s">
        <v>143</v>
      </c>
      <c r="J49" s="9" t="s">
        <v>143</v>
      </c>
      <c r="K49" s="23">
        <v>34317</v>
      </c>
      <c r="L49" s="9" t="s">
        <v>25</v>
      </c>
    </row>
    <row r="50" spans="1:12" ht="64.5" customHeight="1">
      <c r="A50" s="13" t="s">
        <v>28</v>
      </c>
      <c r="B50" s="13" t="s">
        <v>29</v>
      </c>
      <c r="C50" s="9" t="s">
        <v>593</v>
      </c>
      <c r="D50" s="9" t="s">
        <v>594</v>
      </c>
      <c r="E50" s="9" t="s">
        <v>513</v>
      </c>
      <c r="F50" s="18" t="s">
        <v>27</v>
      </c>
      <c r="G50" s="9" t="s">
        <v>143</v>
      </c>
      <c r="H50" s="9" t="s">
        <v>152</v>
      </c>
      <c r="I50" s="9" t="s">
        <v>143</v>
      </c>
      <c r="J50" s="9" t="s">
        <v>143</v>
      </c>
      <c r="K50" s="23">
        <v>34330</v>
      </c>
      <c r="L50" s="9" t="s">
        <v>25</v>
      </c>
    </row>
    <row r="51" spans="1:12" ht="64.5" customHeight="1">
      <c r="A51" s="13" t="s">
        <v>28</v>
      </c>
      <c r="B51" s="13" t="s">
        <v>29</v>
      </c>
      <c r="C51" s="9" t="s">
        <v>595</v>
      </c>
      <c r="D51" s="9" t="s">
        <v>596</v>
      </c>
      <c r="E51" s="9" t="s">
        <v>513</v>
      </c>
      <c r="F51" s="18" t="s">
        <v>27</v>
      </c>
      <c r="G51" s="9" t="s">
        <v>143</v>
      </c>
      <c r="H51" s="9" t="s">
        <v>152</v>
      </c>
      <c r="I51" s="9" t="s">
        <v>143</v>
      </c>
      <c r="J51" s="9" t="s">
        <v>143</v>
      </c>
      <c r="K51" s="23">
        <v>34330</v>
      </c>
      <c r="L51" s="9" t="s">
        <v>25</v>
      </c>
    </row>
    <row r="52" spans="1:12" ht="64.5" customHeight="1">
      <c r="A52" s="13" t="s">
        <v>28</v>
      </c>
      <c r="B52" s="13" t="s">
        <v>29</v>
      </c>
      <c r="C52" s="9" t="s">
        <v>597</v>
      </c>
      <c r="D52" s="9" t="s">
        <v>598</v>
      </c>
      <c r="E52" s="9" t="s">
        <v>513</v>
      </c>
      <c r="F52" s="18" t="s">
        <v>27</v>
      </c>
      <c r="G52" s="9" t="s">
        <v>143</v>
      </c>
      <c r="H52" s="9" t="s">
        <v>152</v>
      </c>
      <c r="I52" s="9" t="s">
        <v>143</v>
      </c>
      <c r="J52" s="9" t="s">
        <v>143</v>
      </c>
      <c r="K52" s="23">
        <v>34340</v>
      </c>
      <c r="L52" s="9" t="s">
        <v>25</v>
      </c>
    </row>
    <row r="53" spans="1:12" ht="64.5" customHeight="1">
      <c r="A53" s="13" t="s">
        <v>28</v>
      </c>
      <c r="B53" s="13" t="s">
        <v>29</v>
      </c>
      <c r="C53" s="9" t="s">
        <v>599</v>
      </c>
      <c r="D53" s="9" t="s">
        <v>600</v>
      </c>
      <c r="E53" s="9" t="s">
        <v>513</v>
      </c>
      <c r="F53" s="18" t="s">
        <v>27</v>
      </c>
      <c r="G53" s="9" t="s">
        <v>143</v>
      </c>
      <c r="H53" s="9" t="s">
        <v>152</v>
      </c>
      <c r="I53" s="9" t="s">
        <v>143</v>
      </c>
      <c r="J53" s="9" t="s">
        <v>143</v>
      </c>
      <c r="K53" s="23">
        <v>34346</v>
      </c>
      <c r="L53" s="9" t="s">
        <v>25</v>
      </c>
    </row>
    <row r="54" spans="1:12" ht="64.5" customHeight="1">
      <c r="A54" s="13" t="s">
        <v>28</v>
      </c>
      <c r="B54" s="13" t="s">
        <v>29</v>
      </c>
      <c r="C54" s="9" t="s">
        <v>602</v>
      </c>
      <c r="D54" s="4" t="s">
        <v>601</v>
      </c>
      <c r="E54" s="9" t="s">
        <v>513</v>
      </c>
      <c r="F54" s="18" t="s">
        <v>27</v>
      </c>
      <c r="G54" s="9" t="s">
        <v>143</v>
      </c>
      <c r="H54" s="9" t="s">
        <v>152</v>
      </c>
      <c r="I54" s="9" t="s">
        <v>143</v>
      </c>
      <c r="J54" s="9" t="s">
        <v>143</v>
      </c>
      <c r="K54" s="23">
        <v>34360</v>
      </c>
      <c r="L54" s="9" t="s">
        <v>25</v>
      </c>
    </row>
    <row r="55" spans="1:12" ht="64.5" customHeight="1">
      <c r="A55" s="13" t="s">
        <v>28</v>
      </c>
      <c r="B55" s="13" t="s">
        <v>29</v>
      </c>
      <c r="C55" s="9" t="s">
        <v>603</v>
      </c>
      <c r="D55" s="9" t="s">
        <v>604</v>
      </c>
      <c r="E55" s="9" t="s">
        <v>513</v>
      </c>
      <c r="F55" s="18" t="s">
        <v>27</v>
      </c>
      <c r="G55" s="9" t="s">
        <v>143</v>
      </c>
      <c r="H55" s="9" t="s">
        <v>152</v>
      </c>
      <c r="I55" s="9" t="s">
        <v>143</v>
      </c>
      <c r="J55" s="9" t="s">
        <v>143</v>
      </c>
      <c r="K55" s="23">
        <v>34362</v>
      </c>
      <c r="L55" s="9" t="s">
        <v>25</v>
      </c>
    </row>
    <row r="56" spans="1:12" ht="64.5" customHeight="1">
      <c r="A56" s="13" t="s">
        <v>28</v>
      </c>
      <c r="B56" s="13" t="s">
        <v>29</v>
      </c>
      <c r="C56" s="9" t="s">
        <v>605</v>
      </c>
      <c r="D56" s="9" t="s">
        <v>606</v>
      </c>
      <c r="E56" s="9" t="s">
        <v>513</v>
      </c>
      <c r="F56" s="18" t="s">
        <v>27</v>
      </c>
      <c r="G56" s="9" t="s">
        <v>143</v>
      </c>
      <c r="H56" s="9" t="s">
        <v>152</v>
      </c>
      <c r="I56" s="9" t="s">
        <v>143</v>
      </c>
      <c r="J56" s="9" t="s">
        <v>143</v>
      </c>
      <c r="K56" s="23">
        <v>34381</v>
      </c>
      <c r="L56" s="9" t="s">
        <v>25</v>
      </c>
    </row>
    <row r="57" spans="1:12" ht="64.5" customHeight="1">
      <c r="A57" s="13" t="s">
        <v>28</v>
      </c>
      <c r="B57" s="13" t="s">
        <v>29</v>
      </c>
      <c r="C57" s="9" t="s">
        <v>607</v>
      </c>
      <c r="D57" s="9" t="s">
        <v>608</v>
      </c>
      <c r="E57" s="9" t="s">
        <v>513</v>
      </c>
      <c r="F57" s="18" t="s">
        <v>27</v>
      </c>
      <c r="G57" s="9" t="s">
        <v>143</v>
      </c>
      <c r="H57" s="9" t="s">
        <v>152</v>
      </c>
      <c r="I57" s="9" t="s">
        <v>143</v>
      </c>
      <c r="J57" s="9" t="s">
        <v>143</v>
      </c>
      <c r="K57" s="23">
        <v>34429</v>
      </c>
      <c r="L57" s="9" t="s">
        <v>25</v>
      </c>
    </row>
    <row r="58" spans="1:12" ht="135" customHeight="1">
      <c r="A58" s="13" t="s">
        <v>28</v>
      </c>
      <c r="B58" s="13" t="s">
        <v>29</v>
      </c>
      <c r="C58" s="9" t="s">
        <v>609</v>
      </c>
      <c r="D58" s="9" t="s">
        <v>610</v>
      </c>
      <c r="E58" s="9" t="s">
        <v>513</v>
      </c>
      <c r="F58" s="18" t="s">
        <v>27</v>
      </c>
      <c r="G58" s="9" t="s">
        <v>143</v>
      </c>
      <c r="H58" s="9" t="s">
        <v>152</v>
      </c>
      <c r="I58" s="9" t="s">
        <v>143</v>
      </c>
      <c r="J58" s="9" t="s">
        <v>143</v>
      </c>
      <c r="K58" s="23">
        <v>34429</v>
      </c>
      <c r="L58" s="9" t="s">
        <v>25</v>
      </c>
    </row>
    <row r="59" spans="1:12" ht="64.5" customHeight="1">
      <c r="A59" s="13" t="s">
        <v>28</v>
      </c>
      <c r="B59" s="13" t="s">
        <v>29</v>
      </c>
      <c r="C59" s="9" t="s">
        <v>611</v>
      </c>
      <c r="D59" s="9" t="s">
        <v>612</v>
      </c>
      <c r="E59" s="9" t="s">
        <v>513</v>
      </c>
      <c r="F59" s="18" t="s">
        <v>27</v>
      </c>
      <c r="G59" s="9" t="s">
        <v>143</v>
      </c>
      <c r="H59" s="9" t="s">
        <v>152</v>
      </c>
      <c r="I59" s="9" t="s">
        <v>143</v>
      </c>
      <c r="J59" s="9" t="s">
        <v>143</v>
      </c>
      <c r="K59" s="23">
        <v>34452</v>
      </c>
      <c r="L59" s="9" t="s">
        <v>25</v>
      </c>
    </row>
    <row r="60" spans="1:12" ht="96.75" customHeight="1">
      <c r="A60" s="13" t="s">
        <v>28</v>
      </c>
      <c r="B60" s="13" t="s">
        <v>29</v>
      </c>
      <c r="C60" s="9" t="s">
        <v>613</v>
      </c>
      <c r="D60" s="9" t="s">
        <v>614</v>
      </c>
      <c r="E60" s="9" t="s">
        <v>513</v>
      </c>
      <c r="F60" s="18" t="s">
        <v>27</v>
      </c>
      <c r="G60" s="9" t="s">
        <v>143</v>
      </c>
      <c r="H60" s="9" t="s">
        <v>152</v>
      </c>
      <c r="I60" s="9" t="s">
        <v>143</v>
      </c>
      <c r="J60" s="9" t="s">
        <v>143</v>
      </c>
      <c r="K60" s="23">
        <v>34604</v>
      </c>
      <c r="L60" s="9" t="s">
        <v>25</v>
      </c>
    </row>
    <row r="61" spans="1:12" ht="64.5" customHeight="1">
      <c r="A61" s="13" t="s">
        <v>28</v>
      </c>
      <c r="B61" s="13" t="s">
        <v>29</v>
      </c>
      <c r="C61" s="9" t="s">
        <v>615</v>
      </c>
      <c r="D61" s="9" t="s">
        <v>616</v>
      </c>
      <c r="E61" s="9" t="s">
        <v>513</v>
      </c>
      <c r="F61" s="18" t="s">
        <v>27</v>
      </c>
      <c r="G61" s="9" t="s">
        <v>143</v>
      </c>
      <c r="H61" s="9" t="s">
        <v>152</v>
      </c>
      <c r="I61" s="9" t="s">
        <v>143</v>
      </c>
      <c r="J61" s="9" t="s">
        <v>143</v>
      </c>
      <c r="K61" s="23">
        <v>34613</v>
      </c>
      <c r="L61" s="9" t="s">
        <v>25</v>
      </c>
    </row>
    <row r="62" spans="1:12" ht="64.5" customHeight="1">
      <c r="A62" s="13" t="s">
        <v>28</v>
      </c>
      <c r="B62" s="13" t="s">
        <v>29</v>
      </c>
      <c r="C62" s="9" t="s">
        <v>617</v>
      </c>
      <c r="D62" s="9" t="s">
        <v>618</v>
      </c>
      <c r="E62" s="9" t="s">
        <v>513</v>
      </c>
      <c r="F62" s="18" t="s">
        <v>27</v>
      </c>
      <c r="G62" s="9" t="s">
        <v>143</v>
      </c>
      <c r="H62" s="9" t="s">
        <v>152</v>
      </c>
      <c r="I62" s="9" t="s">
        <v>143</v>
      </c>
      <c r="J62" s="9" t="s">
        <v>143</v>
      </c>
      <c r="K62" s="23">
        <v>34656</v>
      </c>
      <c r="L62" s="9" t="s">
        <v>25</v>
      </c>
    </row>
    <row r="63" spans="1:12" ht="64.5" customHeight="1">
      <c r="A63" s="13" t="s">
        <v>28</v>
      </c>
      <c r="B63" s="13" t="s">
        <v>29</v>
      </c>
      <c r="C63" s="9" t="s">
        <v>619</v>
      </c>
      <c r="D63" s="9" t="s">
        <v>620</v>
      </c>
      <c r="E63" s="9" t="s">
        <v>513</v>
      </c>
      <c r="F63" s="18" t="s">
        <v>27</v>
      </c>
      <c r="G63" s="9" t="s">
        <v>143</v>
      </c>
      <c r="H63" s="9" t="s">
        <v>152</v>
      </c>
      <c r="I63" s="9" t="s">
        <v>143</v>
      </c>
      <c r="J63" s="9" t="s">
        <v>143</v>
      </c>
      <c r="K63" s="23">
        <v>34871</v>
      </c>
      <c r="L63" s="9" t="s">
        <v>25</v>
      </c>
    </row>
    <row r="64" spans="1:12" ht="64.5" customHeight="1">
      <c r="A64" s="13" t="s">
        <v>28</v>
      </c>
      <c r="B64" s="13" t="s">
        <v>29</v>
      </c>
      <c r="C64" s="9" t="s">
        <v>621</v>
      </c>
      <c r="D64" s="9" t="s">
        <v>622</v>
      </c>
      <c r="E64" s="9" t="s">
        <v>513</v>
      </c>
      <c r="F64" s="18" t="s">
        <v>27</v>
      </c>
      <c r="G64" s="9" t="s">
        <v>143</v>
      </c>
      <c r="H64" s="9" t="s">
        <v>152</v>
      </c>
      <c r="I64" s="9" t="s">
        <v>143</v>
      </c>
      <c r="J64" s="9" t="s">
        <v>143</v>
      </c>
      <c r="K64" s="23">
        <v>35018</v>
      </c>
      <c r="L64" s="9" t="s">
        <v>25</v>
      </c>
    </row>
    <row r="65" spans="1:12" ht="64.5" customHeight="1">
      <c r="A65" s="13" t="s">
        <v>28</v>
      </c>
      <c r="B65" s="13" t="s">
        <v>29</v>
      </c>
      <c r="C65" s="9" t="s">
        <v>623</v>
      </c>
      <c r="D65" s="9" t="s">
        <v>624</v>
      </c>
      <c r="E65" s="9" t="s">
        <v>513</v>
      </c>
      <c r="F65" s="18" t="s">
        <v>27</v>
      </c>
      <c r="G65" s="9" t="s">
        <v>143</v>
      </c>
      <c r="H65" s="9" t="s">
        <v>152</v>
      </c>
      <c r="I65" s="9" t="s">
        <v>143</v>
      </c>
      <c r="J65" s="9" t="s">
        <v>143</v>
      </c>
      <c r="K65" s="23">
        <v>35089</v>
      </c>
      <c r="L65" s="9" t="s">
        <v>25</v>
      </c>
    </row>
    <row r="66" spans="1:12" ht="64.5" customHeight="1">
      <c r="A66" s="13" t="s">
        <v>28</v>
      </c>
      <c r="B66" s="13" t="s">
        <v>29</v>
      </c>
      <c r="C66" s="9" t="s">
        <v>625</v>
      </c>
      <c r="D66" s="9" t="s">
        <v>626</v>
      </c>
      <c r="E66" s="9" t="s">
        <v>513</v>
      </c>
      <c r="F66" s="18" t="s">
        <v>27</v>
      </c>
      <c r="G66" s="9" t="s">
        <v>143</v>
      </c>
      <c r="H66" s="9" t="s">
        <v>152</v>
      </c>
      <c r="I66" s="9" t="s">
        <v>143</v>
      </c>
      <c r="J66" s="9" t="s">
        <v>143</v>
      </c>
      <c r="K66" s="23">
        <v>35090</v>
      </c>
      <c r="L66" s="9" t="s">
        <v>25</v>
      </c>
    </row>
    <row r="67" spans="1:12" ht="64.5" customHeight="1">
      <c r="A67" s="13" t="s">
        <v>28</v>
      </c>
      <c r="B67" s="13" t="s">
        <v>29</v>
      </c>
      <c r="C67" s="9" t="s">
        <v>627</v>
      </c>
      <c r="D67" s="9" t="s">
        <v>628</v>
      </c>
      <c r="E67" s="9" t="s">
        <v>513</v>
      </c>
      <c r="F67" s="18" t="s">
        <v>27</v>
      </c>
      <c r="G67" s="9" t="s">
        <v>143</v>
      </c>
      <c r="H67" s="9" t="s">
        <v>152</v>
      </c>
      <c r="I67" s="9" t="s">
        <v>143</v>
      </c>
      <c r="J67" s="9" t="s">
        <v>143</v>
      </c>
      <c r="K67" s="23">
        <v>35135</v>
      </c>
      <c r="L67" s="9" t="s">
        <v>25</v>
      </c>
    </row>
    <row r="68" spans="1:12" ht="64.5" customHeight="1">
      <c r="A68" s="13" t="s">
        <v>28</v>
      </c>
      <c r="B68" s="13" t="s">
        <v>29</v>
      </c>
      <c r="C68" s="9" t="s">
        <v>629</v>
      </c>
      <c r="D68" s="9" t="s">
        <v>630</v>
      </c>
      <c r="E68" s="9" t="s">
        <v>513</v>
      </c>
      <c r="F68" s="18" t="s">
        <v>27</v>
      </c>
      <c r="G68" s="9" t="s">
        <v>143</v>
      </c>
      <c r="H68" s="9" t="s">
        <v>152</v>
      </c>
      <c r="I68" s="9" t="s">
        <v>143</v>
      </c>
      <c r="J68" s="9" t="s">
        <v>143</v>
      </c>
      <c r="K68" s="23">
        <v>35135</v>
      </c>
      <c r="L68" s="9" t="s">
        <v>25</v>
      </c>
    </row>
    <row r="69" spans="1:12" ht="64.5" customHeight="1">
      <c r="A69" s="13" t="s">
        <v>28</v>
      </c>
      <c r="B69" s="13" t="s">
        <v>29</v>
      </c>
      <c r="C69" s="9" t="s">
        <v>631</v>
      </c>
      <c r="D69" s="9" t="s">
        <v>632</v>
      </c>
      <c r="E69" s="9" t="s">
        <v>513</v>
      </c>
      <c r="F69" s="18" t="s">
        <v>27</v>
      </c>
      <c r="G69" s="9" t="s">
        <v>143</v>
      </c>
      <c r="H69" s="9" t="s">
        <v>152</v>
      </c>
      <c r="I69" s="9" t="s">
        <v>143</v>
      </c>
      <c r="J69" s="9" t="s">
        <v>143</v>
      </c>
      <c r="K69" s="23">
        <v>35235</v>
      </c>
      <c r="L69" s="9" t="s">
        <v>25</v>
      </c>
    </row>
    <row r="70" spans="1:12" ht="64.5" customHeight="1">
      <c r="A70" s="13" t="s">
        <v>28</v>
      </c>
      <c r="B70" s="13" t="s">
        <v>29</v>
      </c>
      <c r="C70" s="9" t="s">
        <v>633</v>
      </c>
      <c r="D70" s="4" t="s">
        <v>634</v>
      </c>
      <c r="E70" s="9" t="s">
        <v>513</v>
      </c>
      <c r="F70" s="18" t="s">
        <v>27</v>
      </c>
      <c r="G70" s="9" t="s">
        <v>143</v>
      </c>
      <c r="H70" s="9" t="s">
        <v>152</v>
      </c>
      <c r="I70" s="9" t="s">
        <v>143</v>
      </c>
      <c r="J70" s="9" t="s">
        <v>143</v>
      </c>
      <c r="K70" s="23">
        <v>35258</v>
      </c>
      <c r="L70" s="9" t="s">
        <v>25</v>
      </c>
    </row>
    <row r="71" spans="1:12" ht="64.5" customHeight="1">
      <c r="A71" s="13" t="s">
        <v>28</v>
      </c>
      <c r="B71" s="13" t="s">
        <v>29</v>
      </c>
      <c r="C71" s="9" t="s">
        <v>635</v>
      </c>
      <c r="D71" s="9" t="s">
        <v>636</v>
      </c>
      <c r="E71" s="9" t="s">
        <v>513</v>
      </c>
      <c r="F71" s="18" t="s">
        <v>27</v>
      </c>
      <c r="G71" s="9" t="s">
        <v>143</v>
      </c>
      <c r="H71" s="9" t="s">
        <v>152</v>
      </c>
      <c r="I71" s="9" t="s">
        <v>143</v>
      </c>
      <c r="J71" s="9" t="s">
        <v>143</v>
      </c>
      <c r="K71" s="23">
        <v>35275</v>
      </c>
      <c r="L71" s="9" t="s">
        <v>25</v>
      </c>
    </row>
    <row r="72" spans="1:12" ht="64.5" customHeight="1">
      <c r="A72" s="13" t="s">
        <v>28</v>
      </c>
      <c r="B72" s="13" t="s">
        <v>29</v>
      </c>
      <c r="C72" s="9" t="s">
        <v>637</v>
      </c>
      <c r="D72" s="9" t="s">
        <v>638</v>
      </c>
      <c r="E72" s="9" t="s">
        <v>513</v>
      </c>
      <c r="F72" s="18" t="s">
        <v>27</v>
      </c>
      <c r="G72" s="9" t="s">
        <v>143</v>
      </c>
      <c r="H72" s="9" t="s">
        <v>152</v>
      </c>
      <c r="I72" s="9" t="s">
        <v>143</v>
      </c>
      <c r="J72" s="9" t="s">
        <v>143</v>
      </c>
      <c r="K72" s="23">
        <v>35304</v>
      </c>
      <c r="L72" s="9" t="s">
        <v>25</v>
      </c>
    </row>
    <row r="73" spans="1:12" ht="64.5" customHeight="1">
      <c r="A73" s="13" t="s">
        <v>28</v>
      </c>
      <c r="B73" s="13" t="s">
        <v>29</v>
      </c>
      <c r="C73" s="9" t="s">
        <v>639</v>
      </c>
      <c r="D73" s="9" t="s">
        <v>634</v>
      </c>
      <c r="E73" s="9" t="s">
        <v>513</v>
      </c>
      <c r="F73" s="18" t="s">
        <v>27</v>
      </c>
      <c r="G73" s="9" t="s">
        <v>143</v>
      </c>
      <c r="H73" s="9" t="s">
        <v>152</v>
      </c>
      <c r="I73" s="9" t="s">
        <v>143</v>
      </c>
      <c r="J73" s="9" t="s">
        <v>143</v>
      </c>
      <c r="K73" s="23">
        <v>35305</v>
      </c>
      <c r="L73" s="9" t="s">
        <v>25</v>
      </c>
    </row>
    <row r="74" spans="1:12" ht="64.5" customHeight="1">
      <c r="A74" s="13" t="s">
        <v>28</v>
      </c>
      <c r="B74" s="13" t="s">
        <v>29</v>
      </c>
      <c r="C74" s="9" t="s">
        <v>640</v>
      </c>
      <c r="D74" s="9" t="s">
        <v>641</v>
      </c>
      <c r="E74" s="9" t="s">
        <v>513</v>
      </c>
      <c r="F74" s="18" t="s">
        <v>27</v>
      </c>
      <c r="G74" s="9" t="s">
        <v>143</v>
      </c>
      <c r="H74" s="9" t="s">
        <v>152</v>
      </c>
      <c r="I74" s="9" t="s">
        <v>143</v>
      </c>
      <c r="J74" s="9" t="s">
        <v>143</v>
      </c>
      <c r="K74" s="23">
        <v>35333</v>
      </c>
      <c r="L74" s="9" t="s">
        <v>25</v>
      </c>
    </row>
    <row r="75" spans="1:12" ht="64.5" customHeight="1">
      <c r="A75" s="13" t="s">
        <v>28</v>
      </c>
      <c r="B75" s="13" t="s">
        <v>29</v>
      </c>
      <c r="C75" s="9" t="s">
        <v>642</v>
      </c>
      <c r="D75" s="9" t="s">
        <v>643</v>
      </c>
      <c r="E75" s="9" t="s">
        <v>513</v>
      </c>
      <c r="F75" s="18" t="s">
        <v>27</v>
      </c>
      <c r="G75" s="9" t="s">
        <v>143</v>
      </c>
      <c r="H75" s="9" t="s">
        <v>152</v>
      </c>
      <c r="I75" s="9" t="s">
        <v>143</v>
      </c>
      <c r="J75" s="9" t="s">
        <v>143</v>
      </c>
      <c r="K75" s="23">
        <v>35427</v>
      </c>
      <c r="L75" s="9" t="s">
        <v>25</v>
      </c>
    </row>
    <row r="76" spans="1:12" ht="64.5" customHeight="1">
      <c r="A76" s="13" t="s">
        <v>28</v>
      </c>
      <c r="B76" s="13" t="s">
        <v>29</v>
      </c>
      <c r="C76" s="9" t="s">
        <v>644</v>
      </c>
      <c r="D76" s="9" t="s">
        <v>628</v>
      </c>
      <c r="E76" s="9" t="s">
        <v>513</v>
      </c>
      <c r="F76" s="18" t="s">
        <v>27</v>
      </c>
      <c r="G76" s="9" t="s">
        <v>143</v>
      </c>
      <c r="H76" s="9" t="s">
        <v>152</v>
      </c>
      <c r="I76" s="9" t="s">
        <v>143</v>
      </c>
      <c r="J76" s="9" t="s">
        <v>143</v>
      </c>
      <c r="K76" s="23">
        <v>35452</v>
      </c>
      <c r="L76" s="9" t="s">
        <v>25</v>
      </c>
    </row>
    <row r="77" spans="1:12" ht="64.5" customHeight="1">
      <c r="A77" s="13" t="s">
        <v>28</v>
      </c>
      <c r="B77" s="13" t="s">
        <v>29</v>
      </c>
      <c r="C77" s="9" t="s">
        <v>645</v>
      </c>
      <c r="D77" s="9" t="s">
        <v>646</v>
      </c>
      <c r="E77" s="9" t="s">
        <v>513</v>
      </c>
      <c r="F77" s="18" t="s">
        <v>27</v>
      </c>
      <c r="G77" s="9" t="s">
        <v>143</v>
      </c>
      <c r="H77" s="9" t="s">
        <v>152</v>
      </c>
      <c r="I77" s="9" t="s">
        <v>143</v>
      </c>
      <c r="J77" s="9" t="s">
        <v>143</v>
      </c>
      <c r="K77" s="23">
        <v>35653</v>
      </c>
      <c r="L77" s="9" t="s">
        <v>25</v>
      </c>
    </row>
    <row r="78" spans="1:12" ht="64.5" customHeight="1">
      <c r="A78" s="13" t="s">
        <v>28</v>
      </c>
      <c r="B78" s="13" t="s">
        <v>29</v>
      </c>
      <c r="C78" s="9" t="s">
        <v>647</v>
      </c>
      <c r="D78" s="9" t="s">
        <v>648</v>
      </c>
      <c r="E78" s="9" t="s">
        <v>513</v>
      </c>
      <c r="F78" s="18" t="s">
        <v>27</v>
      </c>
      <c r="G78" s="9" t="s">
        <v>143</v>
      </c>
      <c r="H78" s="9" t="s">
        <v>152</v>
      </c>
      <c r="I78" s="9" t="s">
        <v>143</v>
      </c>
      <c r="J78" s="9" t="s">
        <v>143</v>
      </c>
      <c r="K78" s="23">
        <v>35667</v>
      </c>
      <c r="L78" s="9" t="s">
        <v>25</v>
      </c>
    </row>
    <row r="79" spans="1:12" ht="64.5" customHeight="1">
      <c r="A79" s="13" t="s">
        <v>28</v>
      </c>
      <c r="B79" s="13" t="s">
        <v>29</v>
      </c>
      <c r="C79" s="9" t="s">
        <v>649</v>
      </c>
      <c r="D79" s="9" t="s">
        <v>650</v>
      </c>
      <c r="E79" s="9" t="s">
        <v>513</v>
      </c>
      <c r="F79" s="18" t="s">
        <v>27</v>
      </c>
      <c r="G79" s="9" t="s">
        <v>143</v>
      </c>
      <c r="H79" s="9" t="s">
        <v>152</v>
      </c>
      <c r="I79" s="9" t="s">
        <v>143</v>
      </c>
      <c r="J79" s="9" t="s">
        <v>143</v>
      </c>
      <c r="K79" s="23">
        <v>35731</v>
      </c>
      <c r="L79" s="9" t="s">
        <v>25</v>
      </c>
    </row>
    <row r="80" spans="1:12" ht="90.75" customHeight="1">
      <c r="A80" s="13" t="s">
        <v>28</v>
      </c>
      <c r="B80" s="13" t="s">
        <v>29</v>
      </c>
      <c r="C80" s="9" t="s">
        <v>651</v>
      </c>
      <c r="D80" s="9" t="s">
        <v>652</v>
      </c>
      <c r="E80" s="9" t="s">
        <v>513</v>
      </c>
      <c r="F80" s="18" t="s">
        <v>27</v>
      </c>
      <c r="G80" s="9" t="s">
        <v>143</v>
      </c>
      <c r="H80" s="9" t="s">
        <v>152</v>
      </c>
      <c r="I80" s="9" t="s">
        <v>143</v>
      </c>
      <c r="J80" s="9" t="s">
        <v>143</v>
      </c>
      <c r="K80" s="23">
        <v>35888</v>
      </c>
      <c r="L80" s="9" t="s">
        <v>25</v>
      </c>
    </row>
    <row r="81" spans="1:12" ht="64.5" customHeight="1">
      <c r="A81" s="13" t="s">
        <v>28</v>
      </c>
      <c r="B81" s="13" t="s">
        <v>29</v>
      </c>
      <c r="C81" s="9" t="s">
        <v>653</v>
      </c>
      <c r="D81" s="9" t="s">
        <v>654</v>
      </c>
      <c r="E81" s="9" t="s">
        <v>513</v>
      </c>
      <c r="F81" s="18" t="s">
        <v>27</v>
      </c>
      <c r="G81" s="9" t="s">
        <v>143</v>
      </c>
      <c r="H81" s="9" t="s">
        <v>152</v>
      </c>
      <c r="I81" s="9" t="s">
        <v>143</v>
      </c>
      <c r="J81" s="9" t="s">
        <v>143</v>
      </c>
      <c r="K81" s="23">
        <v>35922</v>
      </c>
      <c r="L81" s="9" t="s">
        <v>25</v>
      </c>
    </row>
    <row r="82" spans="1:12" ht="64.5" customHeight="1">
      <c r="A82" s="13" t="s">
        <v>28</v>
      </c>
      <c r="B82" s="13" t="s">
        <v>29</v>
      </c>
      <c r="C82" s="9" t="s">
        <v>655</v>
      </c>
      <c r="D82" s="9" t="s">
        <v>656</v>
      </c>
      <c r="E82" s="9" t="s">
        <v>513</v>
      </c>
      <c r="F82" s="18" t="s">
        <v>27</v>
      </c>
      <c r="G82" s="9" t="s">
        <v>143</v>
      </c>
      <c r="H82" s="9" t="s">
        <v>152</v>
      </c>
      <c r="I82" s="9" t="s">
        <v>143</v>
      </c>
      <c r="J82" s="9" t="s">
        <v>143</v>
      </c>
      <c r="K82" s="23">
        <v>36025</v>
      </c>
      <c r="L82" s="9" t="s">
        <v>25</v>
      </c>
    </row>
    <row r="83" spans="1:12" ht="99.75" customHeight="1">
      <c r="A83" s="13" t="s">
        <v>28</v>
      </c>
      <c r="B83" s="13" t="s">
        <v>29</v>
      </c>
      <c r="C83" s="9" t="s">
        <v>657</v>
      </c>
      <c r="D83" s="9" t="s">
        <v>658</v>
      </c>
      <c r="E83" s="9" t="s">
        <v>513</v>
      </c>
      <c r="F83" s="18" t="s">
        <v>27</v>
      </c>
      <c r="G83" s="9" t="s">
        <v>143</v>
      </c>
      <c r="H83" s="9" t="s">
        <v>152</v>
      </c>
      <c r="I83" s="9" t="s">
        <v>143</v>
      </c>
      <c r="J83" s="9" t="s">
        <v>143</v>
      </c>
      <c r="K83" s="23">
        <v>36104</v>
      </c>
      <c r="L83" s="9" t="s">
        <v>25</v>
      </c>
    </row>
    <row r="84" spans="1:12" ht="77.25" customHeight="1">
      <c r="A84" s="13" t="s">
        <v>28</v>
      </c>
      <c r="B84" s="13" t="s">
        <v>29</v>
      </c>
      <c r="C84" s="9" t="s">
        <v>659</v>
      </c>
      <c r="D84" s="9" t="s">
        <v>660</v>
      </c>
      <c r="E84" s="9" t="s">
        <v>513</v>
      </c>
      <c r="F84" s="18" t="s">
        <v>27</v>
      </c>
      <c r="G84" s="9" t="s">
        <v>143</v>
      </c>
      <c r="H84" s="9" t="s">
        <v>152</v>
      </c>
      <c r="I84" s="9" t="s">
        <v>143</v>
      </c>
      <c r="J84" s="9" t="s">
        <v>143</v>
      </c>
      <c r="K84" s="23">
        <v>36158</v>
      </c>
      <c r="L84" s="9" t="s">
        <v>25</v>
      </c>
    </row>
    <row r="85" spans="1:12" ht="64.5" customHeight="1">
      <c r="A85" s="13" t="s">
        <v>28</v>
      </c>
      <c r="B85" s="13" t="s">
        <v>29</v>
      </c>
      <c r="C85" s="9" t="s">
        <v>662</v>
      </c>
      <c r="D85" s="4" t="s">
        <v>661</v>
      </c>
      <c r="E85" s="9" t="s">
        <v>513</v>
      </c>
      <c r="F85" s="18" t="s">
        <v>27</v>
      </c>
      <c r="G85" s="9" t="s">
        <v>143</v>
      </c>
      <c r="H85" s="9" t="s">
        <v>152</v>
      </c>
      <c r="I85" s="9" t="s">
        <v>143</v>
      </c>
      <c r="J85" s="9" t="s">
        <v>143</v>
      </c>
      <c r="K85" s="23">
        <v>36158</v>
      </c>
      <c r="L85" s="9" t="s">
        <v>25</v>
      </c>
    </row>
    <row r="86" spans="1:12" ht="64.5" customHeight="1">
      <c r="A86" s="13" t="s">
        <v>28</v>
      </c>
      <c r="B86" s="13" t="s">
        <v>29</v>
      </c>
      <c r="C86" s="9" t="s">
        <v>663</v>
      </c>
      <c r="D86" s="9" t="s">
        <v>664</v>
      </c>
      <c r="E86" s="9" t="s">
        <v>513</v>
      </c>
      <c r="F86" s="18" t="s">
        <v>27</v>
      </c>
      <c r="G86" s="9" t="s">
        <v>143</v>
      </c>
      <c r="H86" s="9" t="s">
        <v>145</v>
      </c>
      <c r="I86" s="9" t="s">
        <v>143</v>
      </c>
      <c r="J86" s="9" t="s">
        <v>143</v>
      </c>
      <c r="K86" s="23">
        <v>36185</v>
      </c>
      <c r="L86" s="9" t="s">
        <v>25</v>
      </c>
    </row>
    <row r="87" spans="1:12" ht="64.5" customHeight="1">
      <c r="A87" s="13" t="s">
        <v>28</v>
      </c>
      <c r="B87" s="13" t="s">
        <v>29</v>
      </c>
      <c r="C87" s="9" t="s">
        <v>665</v>
      </c>
      <c r="D87" s="9" t="s">
        <v>666</v>
      </c>
      <c r="E87" s="9" t="s">
        <v>513</v>
      </c>
      <c r="F87" s="18" t="s">
        <v>27</v>
      </c>
      <c r="G87" s="9" t="s">
        <v>143</v>
      </c>
      <c r="H87" s="9" t="s">
        <v>152</v>
      </c>
      <c r="I87" s="9" t="s">
        <v>143</v>
      </c>
      <c r="J87" s="9" t="s">
        <v>143</v>
      </c>
      <c r="K87" s="23">
        <v>36238</v>
      </c>
      <c r="L87" s="9" t="s">
        <v>25</v>
      </c>
    </row>
    <row r="88" spans="1:12" ht="64.5" customHeight="1">
      <c r="A88" s="13" t="s">
        <v>28</v>
      </c>
      <c r="B88" s="13" t="s">
        <v>29</v>
      </c>
      <c r="C88" s="9" t="s">
        <v>667</v>
      </c>
      <c r="D88" s="9" t="s">
        <v>668</v>
      </c>
      <c r="E88" s="9" t="s">
        <v>513</v>
      </c>
      <c r="F88" s="18" t="s">
        <v>27</v>
      </c>
      <c r="G88" s="9" t="s">
        <v>143</v>
      </c>
      <c r="H88" s="9" t="s">
        <v>152</v>
      </c>
      <c r="I88" s="9" t="s">
        <v>143</v>
      </c>
      <c r="J88" s="9" t="s">
        <v>143</v>
      </c>
      <c r="K88" s="23">
        <v>36266</v>
      </c>
      <c r="L88" s="9" t="s">
        <v>25</v>
      </c>
    </row>
    <row r="89" spans="1:12" ht="64.5" customHeight="1">
      <c r="A89" s="13" t="s">
        <v>28</v>
      </c>
      <c r="B89" s="13" t="s">
        <v>29</v>
      </c>
      <c r="C89" s="9" t="s">
        <v>669</v>
      </c>
      <c r="D89" s="9" t="s">
        <v>670</v>
      </c>
      <c r="E89" s="9" t="s">
        <v>513</v>
      </c>
      <c r="F89" s="18" t="s">
        <v>27</v>
      </c>
      <c r="G89" s="9" t="s">
        <v>143</v>
      </c>
      <c r="H89" s="9" t="s">
        <v>152</v>
      </c>
      <c r="I89" s="9" t="s">
        <v>143</v>
      </c>
      <c r="J89" s="9" t="s">
        <v>143</v>
      </c>
      <c r="K89" s="23">
        <v>36446</v>
      </c>
      <c r="L89" s="9" t="s">
        <v>25</v>
      </c>
    </row>
    <row r="90" spans="1:12" ht="64.5" customHeight="1">
      <c r="A90" s="13" t="s">
        <v>28</v>
      </c>
      <c r="B90" s="13" t="s">
        <v>29</v>
      </c>
      <c r="C90" s="9" t="s">
        <v>671</v>
      </c>
      <c r="D90" s="9" t="s">
        <v>672</v>
      </c>
      <c r="E90" s="9" t="s">
        <v>513</v>
      </c>
      <c r="F90" s="18" t="s">
        <v>27</v>
      </c>
      <c r="G90" s="9" t="s">
        <v>143</v>
      </c>
      <c r="H90" s="9" t="s">
        <v>152</v>
      </c>
      <c r="I90" s="9" t="s">
        <v>143</v>
      </c>
      <c r="J90" s="9" t="s">
        <v>143</v>
      </c>
      <c r="K90" s="23">
        <v>36521</v>
      </c>
      <c r="L90" s="9" t="s">
        <v>25</v>
      </c>
    </row>
    <row r="91" spans="1:12" ht="64.5" customHeight="1">
      <c r="A91" s="13" t="s">
        <v>28</v>
      </c>
      <c r="B91" s="13" t="s">
        <v>29</v>
      </c>
      <c r="C91" s="9" t="s">
        <v>673</v>
      </c>
      <c r="D91" s="9" t="s">
        <v>674</v>
      </c>
      <c r="E91" s="9" t="s">
        <v>513</v>
      </c>
      <c r="F91" s="18" t="s">
        <v>27</v>
      </c>
      <c r="G91" s="9" t="s">
        <v>143</v>
      </c>
      <c r="H91" s="9" t="s">
        <v>152</v>
      </c>
      <c r="I91" s="9" t="s">
        <v>143</v>
      </c>
      <c r="J91" s="9" t="s">
        <v>143</v>
      </c>
      <c r="K91" s="23">
        <v>36585</v>
      </c>
      <c r="L91" s="9" t="s">
        <v>25</v>
      </c>
    </row>
    <row r="92" spans="1:12" ht="64.5" customHeight="1">
      <c r="A92" s="13" t="s">
        <v>28</v>
      </c>
      <c r="B92" s="13" t="s">
        <v>29</v>
      </c>
      <c r="C92" s="9" t="s">
        <v>675</v>
      </c>
      <c r="D92" s="9" t="s">
        <v>676</v>
      </c>
      <c r="E92" s="9" t="s">
        <v>513</v>
      </c>
      <c r="F92" s="18" t="s">
        <v>27</v>
      </c>
      <c r="G92" s="9" t="s">
        <v>143</v>
      </c>
      <c r="H92" s="9" t="s">
        <v>152</v>
      </c>
      <c r="I92" s="9" t="s">
        <v>143</v>
      </c>
      <c r="J92" s="9" t="s">
        <v>143</v>
      </c>
      <c r="K92" s="23">
        <v>36586</v>
      </c>
      <c r="L92" s="9" t="s">
        <v>25</v>
      </c>
    </row>
    <row r="93" spans="1:12" ht="64.5" customHeight="1">
      <c r="A93" s="13" t="s">
        <v>28</v>
      </c>
      <c r="B93" s="13" t="s">
        <v>29</v>
      </c>
      <c r="C93" s="9" t="s">
        <v>677</v>
      </c>
      <c r="D93" s="9" t="s">
        <v>678</v>
      </c>
      <c r="E93" s="9" t="s">
        <v>513</v>
      </c>
      <c r="F93" s="18" t="s">
        <v>27</v>
      </c>
      <c r="G93" s="9" t="s">
        <v>143</v>
      </c>
      <c r="H93" s="9" t="s">
        <v>152</v>
      </c>
      <c r="I93" s="9" t="s">
        <v>143</v>
      </c>
      <c r="J93" s="9" t="s">
        <v>143</v>
      </c>
      <c r="K93" s="23">
        <v>36648</v>
      </c>
      <c r="L93" s="9" t="s">
        <v>25</v>
      </c>
    </row>
    <row r="94" spans="1:12" ht="64.5" customHeight="1">
      <c r="A94" s="13" t="s">
        <v>28</v>
      </c>
      <c r="B94" s="13" t="s">
        <v>29</v>
      </c>
      <c r="C94" s="9" t="s">
        <v>679</v>
      </c>
      <c r="D94" s="9" t="s">
        <v>680</v>
      </c>
      <c r="E94" s="9" t="s">
        <v>513</v>
      </c>
      <c r="F94" s="18" t="s">
        <v>27</v>
      </c>
      <c r="G94" s="9" t="s">
        <v>143</v>
      </c>
      <c r="H94" s="9" t="s">
        <v>152</v>
      </c>
      <c r="I94" s="9" t="s">
        <v>143</v>
      </c>
      <c r="J94" s="9" t="s">
        <v>143</v>
      </c>
      <c r="K94" s="23">
        <v>36739</v>
      </c>
      <c r="L94" s="9" t="s">
        <v>25</v>
      </c>
    </row>
    <row r="95" spans="1:12" ht="64.5" customHeight="1">
      <c r="A95" s="13" t="s">
        <v>28</v>
      </c>
      <c r="B95" s="13" t="s">
        <v>29</v>
      </c>
      <c r="C95" s="9" t="s">
        <v>681</v>
      </c>
      <c r="D95" s="9" t="s">
        <v>682</v>
      </c>
      <c r="E95" s="9" t="s">
        <v>513</v>
      </c>
      <c r="F95" s="18" t="s">
        <v>27</v>
      </c>
      <c r="G95" s="9" t="s">
        <v>143</v>
      </c>
      <c r="H95" s="9" t="s">
        <v>152</v>
      </c>
      <c r="I95" s="9" t="s">
        <v>143</v>
      </c>
      <c r="J95" s="9" t="s">
        <v>143</v>
      </c>
      <c r="K95" s="23">
        <v>36818</v>
      </c>
      <c r="L95" s="9" t="s">
        <v>25</v>
      </c>
    </row>
    <row r="96" spans="1:12" ht="64.5" customHeight="1">
      <c r="A96" s="13" t="s">
        <v>28</v>
      </c>
      <c r="B96" s="13" t="s">
        <v>29</v>
      </c>
      <c r="C96" s="9" t="s">
        <v>683</v>
      </c>
      <c r="D96" s="9" t="s">
        <v>684</v>
      </c>
      <c r="E96" s="9" t="s">
        <v>513</v>
      </c>
      <c r="F96" s="18" t="s">
        <v>27</v>
      </c>
      <c r="G96" s="9" t="s">
        <v>143</v>
      </c>
      <c r="H96" s="9" t="s">
        <v>152</v>
      </c>
      <c r="I96" s="9" t="s">
        <v>143</v>
      </c>
      <c r="J96" s="9" t="s">
        <v>143</v>
      </c>
      <c r="K96" s="23">
        <v>36818</v>
      </c>
      <c r="L96" s="9" t="s">
        <v>25</v>
      </c>
    </row>
    <row r="97" spans="1:12" ht="64.5" customHeight="1">
      <c r="A97" s="13" t="s">
        <v>28</v>
      </c>
      <c r="B97" s="13" t="s">
        <v>29</v>
      </c>
      <c r="C97" s="9" t="s">
        <v>685</v>
      </c>
      <c r="D97" s="9" t="s">
        <v>686</v>
      </c>
      <c r="E97" s="9" t="s">
        <v>513</v>
      </c>
      <c r="F97" s="18" t="s">
        <v>27</v>
      </c>
      <c r="G97" s="9" t="s">
        <v>143</v>
      </c>
      <c r="H97" s="9" t="s">
        <v>152</v>
      </c>
      <c r="I97" s="9" t="s">
        <v>143</v>
      </c>
      <c r="J97" s="9" t="s">
        <v>143</v>
      </c>
      <c r="K97" s="23">
        <v>36818</v>
      </c>
      <c r="L97" s="9" t="s">
        <v>25</v>
      </c>
    </row>
    <row r="98" spans="1:12" ht="64.5" customHeight="1">
      <c r="A98" s="13" t="s">
        <v>28</v>
      </c>
      <c r="B98" s="13" t="s">
        <v>29</v>
      </c>
      <c r="C98" s="9" t="s">
        <v>687</v>
      </c>
      <c r="D98" s="9" t="s">
        <v>688</v>
      </c>
      <c r="E98" s="9" t="s">
        <v>513</v>
      </c>
      <c r="F98" s="18" t="s">
        <v>27</v>
      </c>
      <c r="G98" s="9" t="s">
        <v>143</v>
      </c>
      <c r="H98" s="9" t="s">
        <v>152</v>
      </c>
      <c r="I98" s="9" t="s">
        <v>143</v>
      </c>
      <c r="J98" s="9" t="s">
        <v>143</v>
      </c>
      <c r="K98" s="23">
        <v>36818</v>
      </c>
      <c r="L98" s="9" t="s">
        <v>25</v>
      </c>
    </row>
    <row r="99" spans="1:12" ht="64.5" customHeight="1">
      <c r="A99" s="13" t="s">
        <v>28</v>
      </c>
      <c r="B99" s="13" t="s">
        <v>29</v>
      </c>
      <c r="C99" s="9" t="s">
        <v>689</v>
      </c>
      <c r="D99" s="9" t="s">
        <v>690</v>
      </c>
      <c r="E99" s="9" t="s">
        <v>513</v>
      </c>
      <c r="F99" s="18" t="s">
        <v>27</v>
      </c>
      <c r="G99" s="9" t="s">
        <v>143</v>
      </c>
      <c r="H99" s="9" t="s">
        <v>152</v>
      </c>
      <c r="I99" s="9" t="s">
        <v>143</v>
      </c>
      <c r="J99" s="9" t="s">
        <v>143</v>
      </c>
      <c r="K99" s="23">
        <v>36965</v>
      </c>
      <c r="L99" s="9" t="s">
        <v>25</v>
      </c>
    </row>
    <row r="100" spans="1:12" ht="64.5" customHeight="1">
      <c r="A100" s="13" t="s">
        <v>28</v>
      </c>
      <c r="B100" s="13" t="s">
        <v>29</v>
      </c>
      <c r="C100" s="9" t="s">
        <v>691</v>
      </c>
      <c r="D100" s="9" t="s">
        <v>692</v>
      </c>
      <c r="E100" s="9" t="s">
        <v>513</v>
      </c>
      <c r="F100" s="18" t="s">
        <v>27</v>
      </c>
      <c r="G100" s="9" t="s">
        <v>143</v>
      </c>
      <c r="H100" s="9" t="s">
        <v>152</v>
      </c>
      <c r="I100" s="9" t="s">
        <v>143</v>
      </c>
      <c r="J100" s="9" t="s">
        <v>143</v>
      </c>
      <c r="K100" s="23">
        <v>37006</v>
      </c>
      <c r="L100" s="9" t="s">
        <v>25</v>
      </c>
    </row>
    <row r="101" spans="1:12" ht="64.5" customHeight="1">
      <c r="A101" s="13" t="s">
        <v>28</v>
      </c>
      <c r="B101" s="13" t="s">
        <v>29</v>
      </c>
      <c r="C101" s="9" t="s">
        <v>693</v>
      </c>
      <c r="D101" s="9" t="s">
        <v>694</v>
      </c>
      <c r="E101" s="9" t="s">
        <v>513</v>
      </c>
      <c r="F101" s="18" t="s">
        <v>27</v>
      </c>
      <c r="G101" s="9" t="s">
        <v>143</v>
      </c>
      <c r="H101" s="9" t="s">
        <v>152</v>
      </c>
      <c r="I101" s="9" t="s">
        <v>143</v>
      </c>
      <c r="J101" s="9" t="s">
        <v>143</v>
      </c>
      <c r="K101" s="23">
        <v>37027</v>
      </c>
      <c r="L101" s="9" t="s">
        <v>25</v>
      </c>
    </row>
    <row r="102" spans="1:12" ht="64.5" customHeight="1">
      <c r="A102" s="13" t="s">
        <v>28</v>
      </c>
      <c r="B102" s="13" t="s">
        <v>29</v>
      </c>
      <c r="C102" s="9" t="s">
        <v>695</v>
      </c>
      <c r="D102" s="9" t="s">
        <v>696</v>
      </c>
      <c r="E102" s="9" t="s">
        <v>513</v>
      </c>
      <c r="F102" s="18" t="s">
        <v>27</v>
      </c>
      <c r="G102" s="9" t="s">
        <v>143</v>
      </c>
      <c r="H102" s="9" t="s">
        <v>152</v>
      </c>
      <c r="I102" s="9" t="s">
        <v>143</v>
      </c>
      <c r="J102" s="9" t="s">
        <v>143</v>
      </c>
      <c r="K102" s="23">
        <v>37229</v>
      </c>
      <c r="L102" s="9" t="s">
        <v>25</v>
      </c>
    </row>
    <row r="103" spans="1:12" ht="64.5" customHeight="1">
      <c r="A103" s="13" t="s">
        <v>28</v>
      </c>
      <c r="B103" s="13" t="s">
        <v>29</v>
      </c>
      <c r="C103" s="9" t="s">
        <v>697</v>
      </c>
      <c r="D103" s="9" t="s">
        <v>698</v>
      </c>
      <c r="E103" s="9" t="s">
        <v>513</v>
      </c>
      <c r="F103" s="18" t="s">
        <v>27</v>
      </c>
      <c r="G103" s="9" t="s">
        <v>143</v>
      </c>
      <c r="H103" s="9" t="s">
        <v>152</v>
      </c>
      <c r="I103" s="9" t="s">
        <v>143</v>
      </c>
      <c r="J103" s="9" t="s">
        <v>143</v>
      </c>
      <c r="K103" s="23">
        <v>37284</v>
      </c>
      <c r="L103" s="9" t="s">
        <v>25</v>
      </c>
    </row>
    <row r="104" spans="1:12" ht="64.5" customHeight="1">
      <c r="A104" s="13" t="s">
        <v>28</v>
      </c>
      <c r="B104" s="13" t="s">
        <v>29</v>
      </c>
      <c r="C104" s="9" t="s">
        <v>699</v>
      </c>
      <c r="D104" s="9" t="s">
        <v>700</v>
      </c>
      <c r="E104" s="9" t="s">
        <v>513</v>
      </c>
      <c r="F104" s="18" t="s">
        <v>27</v>
      </c>
      <c r="G104" s="9" t="s">
        <v>143</v>
      </c>
      <c r="H104" s="9" t="s">
        <v>152</v>
      </c>
      <c r="I104" s="9" t="s">
        <v>143</v>
      </c>
      <c r="J104" s="9" t="s">
        <v>143</v>
      </c>
      <c r="K104" s="23">
        <v>37287</v>
      </c>
      <c r="L104" s="9" t="s">
        <v>25</v>
      </c>
    </row>
    <row r="105" spans="1:12" ht="64.5" customHeight="1">
      <c r="A105" s="13" t="s">
        <v>28</v>
      </c>
      <c r="B105" s="13" t="s">
        <v>29</v>
      </c>
      <c r="C105" s="9" t="s">
        <v>701</v>
      </c>
      <c r="D105" s="9" t="s">
        <v>702</v>
      </c>
      <c r="E105" s="9" t="s">
        <v>513</v>
      </c>
      <c r="F105" s="18" t="s">
        <v>27</v>
      </c>
      <c r="G105" s="9" t="s">
        <v>143</v>
      </c>
      <c r="H105" s="9" t="s">
        <v>152</v>
      </c>
      <c r="I105" s="9" t="s">
        <v>143</v>
      </c>
      <c r="J105" s="9" t="s">
        <v>143</v>
      </c>
      <c r="K105" s="23">
        <v>37371</v>
      </c>
      <c r="L105" s="9" t="s">
        <v>25</v>
      </c>
    </row>
    <row r="106" spans="1:12" ht="64.5" customHeight="1">
      <c r="A106" s="13" t="s">
        <v>28</v>
      </c>
      <c r="B106" s="13" t="s">
        <v>29</v>
      </c>
      <c r="C106" s="9" t="s">
        <v>703</v>
      </c>
      <c r="D106" s="9" t="s">
        <v>704</v>
      </c>
      <c r="E106" s="9" t="s">
        <v>513</v>
      </c>
      <c r="F106" s="18" t="s">
        <v>27</v>
      </c>
      <c r="G106" s="9" t="s">
        <v>143</v>
      </c>
      <c r="H106" s="9" t="s">
        <v>152</v>
      </c>
      <c r="I106" s="9" t="s">
        <v>143</v>
      </c>
      <c r="J106" s="9" t="s">
        <v>143</v>
      </c>
      <c r="K106" s="23">
        <v>37385</v>
      </c>
      <c r="L106" s="9" t="s">
        <v>25</v>
      </c>
    </row>
    <row r="107" spans="1:12" ht="64.5" customHeight="1">
      <c r="A107" s="13" t="s">
        <v>28</v>
      </c>
      <c r="B107" s="13" t="s">
        <v>29</v>
      </c>
      <c r="C107" s="9" t="s">
        <v>705</v>
      </c>
      <c r="D107" s="9" t="s">
        <v>706</v>
      </c>
      <c r="E107" s="9" t="s">
        <v>513</v>
      </c>
      <c r="F107" s="18" t="s">
        <v>27</v>
      </c>
      <c r="G107" s="9" t="s">
        <v>143</v>
      </c>
      <c r="H107" s="9" t="s">
        <v>145</v>
      </c>
      <c r="I107" s="9" t="s">
        <v>143</v>
      </c>
      <c r="J107" s="9" t="s">
        <v>143</v>
      </c>
      <c r="K107" s="23">
        <v>37523</v>
      </c>
      <c r="L107" s="9" t="s">
        <v>25</v>
      </c>
    </row>
    <row r="108" spans="1:12" ht="64.5" customHeight="1">
      <c r="A108" s="13" t="s">
        <v>28</v>
      </c>
      <c r="B108" s="13" t="s">
        <v>29</v>
      </c>
      <c r="C108" s="9" t="s">
        <v>707</v>
      </c>
      <c r="D108" s="9" t="s">
        <v>708</v>
      </c>
      <c r="E108" s="9" t="s">
        <v>513</v>
      </c>
      <c r="F108" s="18" t="s">
        <v>27</v>
      </c>
      <c r="G108" s="9" t="s">
        <v>143</v>
      </c>
      <c r="H108" s="9" t="s">
        <v>145</v>
      </c>
      <c r="I108" s="9" t="s">
        <v>143</v>
      </c>
      <c r="J108" s="9" t="s">
        <v>143</v>
      </c>
      <c r="K108" s="23">
        <v>37533</v>
      </c>
      <c r="L108" s="9" t="s">
        <v>25</v>
      </c>
    </row>
    <row r="109" spans="1:12" ht="64.5" customHeight="1">
      <c r="A109" s="13" t="s">
        <v>28</v>
      </c>
      <c r="B109" s="13" t="s">
        <v>29</v>
      </c>
      <c r="C109" s="9" t="s">
        <v>709</v>
      </c>
      <c r="D109" s="9" t="s">
        <v>710</v>
      </c>
      <c r="E109" s="9" t="s">
        <v>513</v>
      </c>
      <c r="F109" s="18" t="s">
        <v>27</v>
      </c>
      <c r="G109" s="9" t="s">
        <v>143</v>
      </c>
      <c r="H109" s="9" t="s">
        <v>152</v>
      </c>
      <c r="I109" s="9" t="s">
        <v>143</v>
      </c>
      <c r="J109" s="9" t="s">
        <v>143</v>
      </c>
      <c r="K109" s="23">
        <v>37552</v>
      </c>
      <c r="L109" s="9" t="s">
        <v>25</v>
      </c>
    </row>
    <row r="110" spans="1:12" ht="64.5" customHeight="1">
      <c r="A110" s="13" t="s">
        <v>28</v>
      </c>
      <c r="B110" s="13" t="s">
        <v>29</v>
      </c>
      <c r="C110" s="9" t="s">
        <v>711</v>
      </c>
      <c r="D110" s="9" t="s">
        <v>712</v>
      </c>
      <c r="E110" s="9" t="s">
        <v>513</v>
      </c>
      <c r="F110" s="18" t="s">
        <v>27</v>
      </c>
      <c r="G110" s="9" t="s">
        <v>143</v>
      </c>
      <c r="H110" s="9" t="s">
        <v>152</v>
      </c>
      <c r="I110" s="9" t="s">
        <v>143</v>
      </c>
      <c r="J110" s="9" t="s">
        <v>143</v>
      </c>
      <c r="K110" s="23">
        <v>37641</v>
      </c>
      <c r="L110" s="9" t="s">
        <v>25</v>
      </c>
    </row>
    <row r="111" spans="1:12" ht="64.5" customHeight="1">
      <c r="A111" s="13" t="s">
        <v>28</v>
      </c>
      <c r="B111" s="13" t="s">
        <v>29</v>
      </c>
      <c r="C111" s="9" t="s">
        <v>713</v>
      </c>
      <c r="D111" s="9" t="s">
        <v>714</v>
      </c>
      <c r="E111" s="9" t="s">
        <v>513</v>
      </c>
      <c r="F111" s="18" t="s">
        <v>27</v>
      </c>
      <c r="G111" s="9" t="s">
        <v>143</v>
      </c>
      <c r="H111" s="9" t="s">
        <v>152</v>
      </c>
      <c r="I111" s="9" t="s">
        <v>143</v>
      </c>
      <c r="J111" s="9" t="s">
        <v>143</v>
      </c>
      <c r="K111" s="23">
        <v>37804</v>
      </c>
      <c r="L111" s="9" t="s">
        <v>25</v>
      </c>
    </row>
    <row r="112" spans="1:12" ht="64.5" customHeight="1">
      <c r="A112" s="13" t="s">
        <v>28</v>
      </c>
      <c r="B112" s="13" t="s">
        <v>29</v>
      </c>
      <c r="C112" s="9" t="s">
        <v>715</v>
      </c>
      <c r="D112" s="9" t="s">
        <v>716</v>
      </c>
      <c r="E112" s="9" t="s">
        <v>513</v>
      </c>
      <c r="F112" s="18" t="s">
        <v>27</v>
      </c>
      <c r="G112" s="9" t="s">
        <v>143</v>
      </c>
      <c r="H112" s="9" t="s">
        <v>152</v>
      </c>
      <c r="I112" s="9" t="s">
        <v>143</v>
      </c>
      <c r="J112" s="9" t="s">
        <v>143</v>
      </c>
      <c r="K112" s="23">
        <v>37804</v>
      </c>
      <c r="L112" s="9" t="s">
        <v>25</v>
      </c>
    </row>
    <row r="113" spans="1:12" ht="64.5" customHeight="1">
      <c r="A113" s="13" t="s">
        <v>28</v>
      </c>
      <c r="B113" s="13" t="s">
        <v>29</v>
      </c>
      <c r="C113" s="9" t="s">
        <v>717</v>
      </c>
      <c r="D113" s="9" t="s">
        <v>718</v>
      </c>
      <c r="E113" s="9" t="s">
        <v>513</v>
      </c>
      <c r="F113" s="18" t="s">
        <v>27</v>
      </c>
      <c r="G113" s="9" t="s">
        <v>143</v>
      </c>
      <c r="H113" s="9" t="s">
        <v>152</v>
      </c>
      <c r="I113" s="9" t="s">
        <v>143</v>
      </c>
      <c r="J113" s="9" t="s">
        <v>143</v>
      </c>
      <c r="K113" s="23">
        <v>38029</v>
      </c>
      <c r="L113" s="9" t="s">
        <v>25</v>
      </c>
    </row>
    <row r="114" spans="1:12" ht="64.5" customHeight="1">
      <c r="A114" s="13" t="s">
        <v>28</v>
      </c>
      <c r="B114" s="13" t="s">
        <v>29</v>
      </c>
      <c r="C114" s="9" t="s">
        <v>719</v>
      </c>
      <c r="D114" s="9" t="s">
        <v>720</v>
      </c>
      <c r="E114" s="9" t="s">
        <v>513</v>
      </c>
      <c r="F114" s="18" t="s">
        <v>27</v>
      </c>
      <c r="G114" s="9" t="s">
        <v>143</v>
      </c>
      <c r="H114" s="9" t="s">
        <v>152</v>
      </c>
      <c r="I114" s="9" t="s">
        <v>143</v>
      </c>
      <c r="J114" s="9" t="s">
        <v>143</v>
      </c>
      <c r="K114" s="23">
        <v>38033</v>
      </c>
      <c r="L114" s="9" t="s">
        <v>25</v>
      </c>
    </row>
    <row r="115" spans="1:12" ht="64.5" customHeight="1">
      <c r="A115" s="13" t="s">
        <v>28</v>
      </c>
      <c r="B115" s="13" t="s">
        <v>29</v>
      </c>
      <c r="C115" s="9" t="s">
        <v>721</v>
      </c>
      <c r="D115" s="9" t="s">
        <v>722</v>
      </c>
      <c r="E115" s="9" t="s">
        <v>513</v>
      </c>
      <c r="F115" s="18" t="s">
        <v>27</v>
      </c>
      <c r="G115" s="9" t="s">
        <v>143</v>
      </c>
      <c r="H115" s="9" t="s">
        <v>152</v>
      </c>
      <c r="I115" s="9" t="s">
        <v>143</v>
      </c>
      <c r="J115" s="9" t="s">
        <v>143</v>
      </c>
      <c r="K115" s="23">
        <v>38064</v>
      </c>
      <c r="L115" s="9" t="s">
        <v>25</v>
      </c>
    </row>
    <row r="116" spans="1:12" ht="64.5" customHeight="1">
      <c r="A116" s="13" t="s">
        <v>28</v>
      </c>
      <c r="B116" s="13" t="s">
        <v>29</v>
      </c>
      <c r="C116" s="9" t="s">
        <v>723</v>
      </c>
      <c r="D116" s="9" t="s">
        <v>724</v>
      </c>
      <c r="E116" s="9" t="s">
        <v>513</v>
      </c>
      <c r="F116" s="18" t="s">
        <v>27</v>
      </c>
      <c r="G116" s="9" t="s">
        <v>143</v>
      </c>
      <c r="H116" s="9" t="s">
        <v>152</v>
      </c>
      <c r="I116" s="9" t="s">
        <v>143</v>
      </c>
      <c r="J116" s="9" t="s">
        <v>143</v>
      </c>
      <c r="K116" s="23">
        <v>38068</v>
      </c>
      <c r="L116" s="9" t="s">
        <v>25</v>
      </c>
    </row>
    <row r="117" spans="1:12" ht="64.5" customHeight="1">
      <c r="A117" s="13" t="s">
        <v>28</v>
      </c>
      <c r="B117" s="13" t="s">
        <v>29</v>
      </c>
      <c r="C117" s="9" t="s">
        <v>725</v>
      </c>
      <c r="D117" s="9" t="s">
        <v>726</v>
      </c>
      <c r="E117" s="9" t="s">
        <v>513</v>
      </c>
      <c r="F117" s="18" t="s">
        <v>27</v>
      </c>
      <c r="G117" s="9" t="s">
        <v>143</v>
      </c>
      <c r="H117" s="9" t="s">
        <v>145</v>
      </c>
      <c r="I117" s="9" t="s">
        <v>143</v>
      </c>
      <c r="J117" s="9" t="s">
        <v>143</v>
      </c>
      <c r="K117" s="23">
        <v>38068</v>
      </c>
      <c r="L117" s="9" t="s">
        <v>25</v>
      </c>
    </row>
    <row r="118" spans="1:12" ht="75" customHeight="1">
      <c r="A118" s="13" t="s">
        <v>28</v>
      </c>
      <c r="B118" s="13" t="s">
        <v>29</v>
      </c>
      <c r="C118" s="9" t="s">
        <v>727</v>
      </c>
      <c r="D118" s="9" t="s">
        <v>728</v>
      </c>
      <c r="E118" s="9" t="s">
        <v>513</v>
      </c>
      <c r="F118" s="18" t="s">
        <v>27</v>
      </c>
      <c r="G118" s="9" t="s">
        <v>143</v>
      </c>
      <c r="H118" s="9" t="s">
        <v>152</v>
      </c>
      <c r="I118" s="9" t="s">
        <v>143</v>
      </c>
      <c r="J118" s="9" t="s">
        <v>143</v>
      </c>
      <c r="K118" s="23">
        <v>38197</v>
      </c>
      <c r="L118" s="9" t="s">
        <v>25</v>
      </c>
    </row>
    <row r="119" spans="1:12" ht="64.5" customHeight="1">
      <c r="A119" s="13" t="s">
        <v>28</v>
      </c>
      <c r="B119" s="13" t="s">
        <v>29</v>
      </c>
      <c r="C119" s="9" t="s">
        <v>729</v>
      </c>
      <c r="D119" s="9" t="s">
        <v>730</v>
      </c>
      <c r="E119" s="9" t="s">
        <v>513</v>
      </c>
      <c r="F119" s="18" t="s">
        <v>27</v>
      </c>
      <c r="G119" s="9" t="s">
        <v>143</v>
      </c>
      <c r="H119" s="9" t="s">
        <v>152</v>
      </c>
      <c r="I119" s="9" t="s">
        <v>143</v>
      </c>
      <c r="J119" s="9" t="s">
        <v>143</v>
      </c>
      <c r="K119" s="23">
        <v>38212</v>
      </c>
      <c r="L119" s="9" t="s">
        <v>25</v>
      </c>
    </row>
    <row r="120" spans="1:12" ht="64.5" customHeight="1">
      <c r="A120" s="13" t="s">
        <v>28</v>
      </c>
      <c r="B120" s="13" t="s">
        <v>29</v>
      </c>
      <c r="C120" s="9" t="s">
        <v>731</v>
      </c>
      <c r="D120" s="9" t="s">
        <v>732</v>
      </c>
      <c r="E120" s="9" t="s">
        <v>513</v>
      </c>
      <c r="F120" s="18" t="s">
        <v>27</v>
      </c>
      <c r="G120" s="9" t="s">
        <v>143</v>
      </c>
      <c r="H120" s="9" t="s">
        <v>152</v>
      </c>
      <c r="I120" s="9" t="s">
        <v>143</v>
      </c>
      <c r="J120" s="9" t="s">
        <v>143</v>
      </c>
      <c r="K120" s="23">
        <v>38274</v>
      </c>
      <c r="L120" s="9" t="s">
        <v>25</v>
      </c>
    </row>
    <row r="121" spans="1:12" ht="64.5" customHeight="1">
      <c r="A121" s="13" t="s">
        <v>28</v>
      </c>
      <c r="B121" s="13" t="s">
        <v>29</v>
      </c>
      <c r="C121" s="9" t="s">
        <v>733</v>
      </c>
      <c r="D121" s="9" t="s">
        <v>734</v>
      </c>
      <c r="E121" s="9" t="s">
        <v>513</v>
      </c>
      <c r="F121" s="18" t="s">
        <v>27</v>
      </c>
      <c r="G121" s="9" t="s">
        <v>143</v>
      </c>
      <c r="H121" s="9" t="s">
        <v>152</v>
      </c>
      <c r="I121" s="9" t="s">
        <v>143</v>
      </c>
      <c r="J121" s="9" t="s">
        <v>143</v>
      </c>
      <c r="K121" s="23">
        <v>38279</v>
      </c>
      <c r="L121" s="9" t="s">
        <v>25</v>
      </c>
    </row>
    <row r="122" spans="1:12" ht="64.5" customHeight="1">
      <c r="A122" s="13" t="s">
        <v>28</v>
      </c>
      <c r="B122" s="13" t="s">
        <v>29</v>
      </c>
      <c r="C122" s="9" t="s">
        <v>735</v>
      </c>
      <c r="D122" s="9" t="s">
        <v>736</v>
      </c>
      <c r="E122" s="9" t="s">
        <v>513</v>
      </c>
      <c r="F122" s="18" t="s">
        <v>27</v>
      </c>
      <c r="G122" s="9" t="s">
        <v>143</v>
      </c>
      <c r="H122" s="9" t="s">
        <v>152</v>
      </c>
      <c r="I122" s="9" t="s">
        <v>143</v>
      </c>
      <c r="J122" s="9" t="s">
        <v>143</v>
      </c>
      <c r="K122" s="23">
        <v>38385</v>
      </c>
      <c r="L122" s="9" t="s">
        <v>25</v>
      </c>
    </row>
    <row r="123" spans="1:12" ht="64.5" customHeight="1">
      <c r="A123" s="13" t="s">
        <v>28</v>
      </c>
      <c r="B123" s="13" t="s">
        <v>29</v>
      </c>
      <c r="C123" s="9" t="s">
        <v>737</v>
      </c>
      <c r="D123" s="9" t="s">
        <v>738</v>
      </c>
      <c r="E123" s="9" t="s">
        <v>513</v>
      </c>
      <c r="F123" s="18" t="s">
        <v>27</v>
      </c>
      <c r="G123" s="9" t="s">
        <v>143</v>
      </c>
      <c r="H123" s="9" t="s">
        <v>152</v>
      </c>
      <c r="I123" s="9" t="s">
        <v>143</v>
      </c>
      <c r="J123" s="9" t="s">
        <v>143</v>
      </c>
      <c r="K123" s="23">
        <v>38390</v>
      </c>
      <c r="L123" s="9" t="s">
        <v>25</v>
      </c>
    </row>
    <row r="124" spans="1:12" ht="64.5" customHeight="1">
      <c r="A124" s="13" t="s">
        <v>28</v>
      </c>
      <c r="B124" s="13" t="s">
        <v>29</v>
      </c>
      <c r="C124" s="9" t="s">
        <v>739</v>
      </c>
      <c r="D124" s="9" t="s">
        <v>740</v>
      </c>
      <c r="E124" s="9" t="s">
        <v>513</v>
      </c>
      <c r="F124" s="18" t="s">
        <v>27</v>
      </c>
      <c r="G124" s="9" t="s">
        <v>143</v>
      </c>
      <c r="H124" s="9" t="s">
        <v>152</v>
      </c>
      <c r="I124" s="9" t="s">
        <v>143</v>
      </c>
      <c r="J124" s="9" t="s">
        <v>143</v>
      </c>
      <c r="K124" s="23">
        <v>38413</v>
      </c>
      <c r="L124" s="9" t="s">
        <v>25</v>
      </c>
    </row>
    <row r="125" spans="1:12" ht="64.5" customHeight="1">
      <c r="A125" s="13" t="s">
        <v>28</v>
      </c>
      <c r="B125" s="13" t="s">
        <v>29</v>
      </c>
      <c r="C125" s="9" t="s">
        <v>741</v>
      </c>
      <c r="D125" s="9" t="s">
        <v>742</v>
      </c>
      <c r="E125" s="9" t="s">
        <v>513</v>
      </c>
      <c r="F125" s="18" t="s">
        <v>27</v>
      </c>
      <c r="G125" s="9" t="s">
        <v>143</v>
      </c>
      <c r="H125" s="9" t="s">
        <v>152</v>
      </c>
      <c r="I125" s="9" t="s">
        <v>143</v>
      </c>
      <c r="J125" s="9" t="s">
        <v>143</v>
      </c>
      <c r="K125" s="23">
        <v>38418</v>
      </c>
      <c r="L125" s="9" t="s">
        <v>25</v>
      </c>
    </row>
    <row r="126" spans="1:12" ht="64.5" customHeight="1">
      <c r="A126" s="13" t="s">
        <v>28</v>
      </c>
      <c r="B126" s="13" t="s">
        <v>29</v>
      </c>
      <c r="C126" s="9" t="s">
        <v>743</v>
      </c>
      <c r="D126" s="9" t="s">
        <v>744</v>
      </c>
      <c r="E126" s="9" t="s">
        <v>513</v>
      </c>
      <c r="F126" s="18" t="s">
        <v>27</v>
      </c>
      <c r="G126" s="9" t="s">
        <v>143</v>
      </c>
      <c r="H126" s="9" t="s">
        <v>152</v>
      </c>
      <c r="I126" s="9" t="s">
        <v>143</v>
      </c>
      <c r="J126" s="9" t="s">
        <v>143</v>
      </c>
      <c r="K126" s="23">
        <v>38421</v>
      </c>
      <c r="L126" s="9" t="s">
        <v>25</v>
      </c>
    </row>
    <row r="127" spans="1:12" ht="64.5" customHeight="1">
      <c r="A127" s="13" t="s">
        <v>28</v>
      </c>
      <c r="B127" s="13" t="s">
        <v>29</v>
      </c>
      <c r="C127" s="9" t="s">
        <v>745</v>
      </c>
      <c r="D127" s="9" t="s">
        <v>746</v>
      </c>
      <c r="E127" s="9" t="s">
        <v>513</v>
      </c>
      <c r="F127" s="18" t="s">
        <v>27</v>
      </c>
      <c r="G127" s="9" t="s">
        <v>143</v>
      </c>
      <c r="H127" s="9" t="s">
        <v>152</v>
      </c>
      <c r="I127" s="9" t="s">
        <v>143</v>
      </c>
      <c r="J127" s="9" t="s">
        <v>143</v>
      </c>
      <c r="K127" s="23">
        <v>38421</v>
      </c>
      <c r="L127" s="9" t="s">
        <v>25</v>
      </c>
    </row>
    <row r="128" spans="1:12" ht="64.5" customHeight="1">
      <c r="A128" s="13" t="s">
        <v>28</v>
      </c>
      <c r="B128" s="13" t="s">
        <v>29</v>
      </c>
      <c r="C128" s="4" t="s">
        <v>748</v>
      </c>
      <c r="D128" s="4" t="s">
        <v>749</v>
      </c>
      <c r="E128" s="9" t="s">
        <v>513</v>
      </c>
      <c r="F128" s="18" t="s">
        <v>27</v>
      </c>
      <c r="G128" s="9" t="s">
        <v>143</v>
      </c>
      <c r="H128" s="9" t="s">
        <v>152</v>
      </c>
      <c r="I128" s="9" t="s">
        <v>143</v>
      </c>
      <c r="J128" s="9" t="s">
        <v>143</v>
      </c>
      <c r="K128" s="23">
        <v>38489</v>
      </c>
      <c r="L128" s="9" t="s">
        <v>25</v>
      </c>
    </row>
    <row r="129" spans="1:12" ht="64.5" customHeight="1">
      <c r="A129" s="13" t="s">
        <v>28</v>
      </c>
      <c r="B129" s="13" t="s">
        <v>29</v>
      </c>
      <c r="C129" s="4" t="s">
        <v>747</v>
      </c>
      <c r="D129" s="4" t="s">
        <v>750</v>
      </c>
      <c r="E129" s="9" t="s">
        <v>513</v>
      </c>
      <c r="F129" s="18" t="s">
        <v>27</v>
      </c>
      <c r="G129" s="9" t="s">
        <v>143</v>
      </c>
      <c r="H129" s="9" t="s">
        <v>152</v>
      </c>
      <c r="I129" s="9" t="s">
        <v>143</v>
      </c>
      <c r="J129" s="9" t="s">
        <v>143</v>
      </c>
      <c r="K129" s="23">
        <v>38506</v>
      </c>
      <c r="L129" s="9" t="s">
        <v>25</v>
      </c>
    </row>
    <row r="130" spans="1:12" ht="64.5" customHeight="1">
      <c r="A130" s="13" t="s">
        <v>28</v>
      </c>
      <c r="B130" s="13" t="s">
        <v>29</v>
      </c>
      <c r="C130" s="4" t="s">
        <v>751</v>
      </c>
      <c r="D130" s="4" t="s">
        <v>752</v>
      </c>
      <c r="E130" s="9" t="s">
        <v>513</v>
      </c>
      <c r="F130" s="18" t="s">
        <v>27</v>
      </c>
      <c r="G130" s="9" t="s">
        <v>143</v>
      </c>
      <c r="H130" s="9" t="s">
        <v>152</v>
      </c>
      <c r="I130" s="9" t="s">
        <v>143</v>
      </c>
      <c r="J130" s="9" t="s">
        <v>143</v>
      </c>
      <c r="K130" s="23">
        <v>38621</v>
      </c>
      <c r="L130" s="9" t="s">
        <v>25</v>
      </c>
    </row>
    <row r="131" spans="1:12" ht="64.5" customHeight="1">
      <c r="A131" s="13" t="s">
        <v>28</v>
      </c>
      <c r="B131" s="13" t="s">
        <v>29</v>
      </c>
      <c r="C131" s="4" t="s">
        <v>753</v>
      </c>
      <c r="D131" s="4" t="s">
        <v>754</v>
      </c>
      <c r="E131" s="9" t="s">
        <v>513</v>
      </c>
      <c r="F131" s="18" t="s">
        <v>27</v>
      </c>
      <c r="G131" s="9" t="s">
        <v>143</v>
      </c>
      <c r="H131" s="9" t="s">
        <v>152</v>
      </c>
      <c r="I131" s="9" t="s">
        <v>143</v>
      </c>
      <c r="J131" s="9" t="s">
        <v>143</v>
      </c>
      <c r="K131" s="23">
        <v>38645</v>
      </c>
      <c r="L131" s="9" t="s">
        <v>25</v>
      </c>
    </row>
    <row r="132" spans="1:12" ht="102" customHeight="1">
      <c r="A132" s="13" t="s">
        <v>28</v>
      </c>
      <c r="B132" s="13" t="s">
        <v>29</v>
      </c>
      <c r="C132" s="4" t="s">
        <v>755</v>
      </c>
      <c r="D132" s="4" t="s">
        <v>756</v>
      </c>
      <c r="E132" s="9" t="s">
        <v>513</v>
      </c>
      <c r="F132" s="18" t="s">
        <v>27</v>
      </c>
      <c r="G132" s="9" t="s">
        <v>143</v>
      </c>
      <c r="H132" s="9" t="s">
        <v>152</v>
      </c>
      <c r="I132" s="9" t="s">
        <v>143</v>
      </c>
      <c r="J132" s="9" t="s">
        <v>143</v>
      </c>
      <c r="K132" s="23">
        <v>38671</v>
      </c>
      <c r="L132" s="9" t="s">
        <v>25</v>
      </c>
    </row>
    <row r="133" spans="1:12" ht="64.5" customHeight="1">
      <c r="A133" s="13" t="s">
        <v>28</v>
      </c>
      <c r="B133" s="13" t="s">
        <v>29</v>
      </c>
      <c r="C133" s="4" t="s">
        <v>757</v>
      </c>
      <c r="D133" s="4" t="s">
        <v>758</v>
      </c>
      <c r="E133" s="9" t="s">
        <v>513</v>
      </c>
      <c r="F133" s="18" t="s">
        <v>27</v>
      </c>
      <c r="G133" s="9" t="s">
        <v>143</v>
      </c>
      <c r="H133" s="9" t="s">
        <v>152</v>
      </c>
      <c r="I133" s="9" t="s">
        <v>143</v>
      </c>
      <c r="J133" s="9" t="s">
        <v>143</v>
      </c>
      <c r="K133" s="23">
        <v>38679</v>
      </c>
      <c r="L133" s="9" t="s">
        <v>25</v>
      </c>
    </row>
    <row r="134" spans="1:12" ht="64.5" customHeight="1">
      <c r="A134" s="13" t="s">
        <v>28</v>
      </c>
      <c r="B134" s="13" t="s">
        <v>29</v>
      </c>
      <c r="C134" s="4" t="s">
        <v>759</v>
      </c>
      <c r="D134" s="4" t="s">
        <v>760</v>
      </c>
      <c r="E134" s="9" t="s">
        <v>513</v>
      </c>
      <c r="F134" s="18" t="s">
        <v>27</v>
      </c>
      <c r="G134" s="9" t="s">
        <v>143</v>
      </c>
      <c r="H134" s="9" t="s">
        <v>152</v>
      </c>
      <c r="I134" s="9" t="s">
        <v>143</v>
      </c>
      <c r="J134" s="9" t="s">
        <v>143</v>
      </c>
      <c r="K134" s="23">
        <v>38729</v>
      </c>
      <c r="L134" s="9" t="s">
        <v>25</v>
      </c>
    </row>
    <row r="135" spans="1:12" ht="64.5" customHeight="1">
      <c r="A135" s="13" t="s">
        <v>28</v>
      </c>
      <c r="B135" s="13" t="s">
        <v>29</v>
      </c>
      <c r="C135" s="4" t="s">
        <v>761</v>
      </c>
      <c r="D135" s="4" t="s">
        <v>762</v>
      </c>
      <c r="E135" s="4" t="s">
        <v>513</v>
      </c>
      <c r="F135" s="18" t="s">
        <v>27</v>
      </c>
      <c r="G135" s="9" t="s">
        <v>143</v>
      </c>
      <c r="H135" s="9" t="s">
        <v>152</v>
      </c>
      <c r="I135" s="9" t="s">
        <v>143</v>
      </c>
      <c r="J135" s="9" t="s">
        <v>143</v>
      </c>
      <c r="K135" s="23">
        <v>38740</v>
      </c>
      <c r="L135" s="9" t="s">
        <v>25</v>
      </c>
    </row>
    <row r="136" spans="1:12" ht="64.5" customHeight="1">
      <c r="A136" s="13" t="s">
        <v>28</v>
      </c>
      <c r="B136" s="13" t="s">
        <v>29</v>
      </c>
      <c r="C136" s="4" t="s">
        <v>763</v>
      </c>
      <c r="D136" s="4" t="s">
        <v>764</v>
      </c>
      <c r="E136" s="4" t="s">
        <v>513</v>
      </c>
      <c r="F136" s="18" t="s">
        <v>27</v>
      </c>
      <c r="G136" s="9" t="s">
        <v>143</v>
      </c>
      <c r="H136" s="9" t="s">
        <v>152</v>
      </c>
      <c r="I136" s="9" t="s">
        <v>143</v>
      </c>
      <c r="J136" s="9" t="s">
        <v>143</v>
      </c>
      <c r="K136" s="23">
        <v>38764</v>
      </c>
      <c r="L136" s="9" t="s">
        <v>25</v>
      </c>
    </row>
    <row r="137" spans="1:12" ht="64.5" customHeight="1">
      <c r="A137" s="12" t="s">
        <v>28</v>
      </c>
      <c r="B137" s="13" t="s">
        <v>29</v>
      </c>
      <c r="C137" s="4" t="s">
        <v>765</v>
      </c>
      <c r="D137" s="4" t="s">
        <v>766</v>
      </c>
      <c r="E137" s="4" t="s">
        <v>513</v>
      </c>
      <c r="F137" s="18" t="s">
        <v>27</v>
      </c>
      <c r="G137" s="9" t="s">
        <v>143</v>
      </c>
      <c r="H137" s="4" t="s">
        <v>145</v>
      </c>
      <c r="I137" s="9" t="s">
        <v>143</v>
      </c>
      <c r="J137" s="9" t="s">
        <v>143</v>
      </c>
      <c r="K137" s="23">
        <v>38790</v>
      </c>
      <c r="L137" s="9" t="s">
        <v>25</v>
      </c>
    </row>
    <row r="138" spans="1:12" ht="64.5" customHeight="1">
      <c r="A138" s="12" t="s">
        <v>28</v>
      </c>
      <c r="B138" s="13" t="s">
        <v>29</v>
      </c>
      <c r="C138" s="4" t="s">
        <v>767</v>
      </c>
      <c r="D138" s="4" t="s">
        <v>768</v>
      </c>
      <c r="E138" s="4" t="s">
        <v>513</v>
      </c>
      <c r="F138" s="18" t="s">
        <v>27</v>
      </c>
      <c r="G138" s="9" t="s">
        <v>143</v>
      </c>
      <c r="H138" s="4" t="s">
        <v>152</v>
      </c>
      <c r="I138" s="9" t="s">
        <v>143</v>
      </c>
      <c r="J138" s="9" t="s">
        <v>143</v>
      </c>
      <c r="K138" s="23">
        <v>38847</v>
      </c>
      <c r="L138" s="9" t="s">
        <v>25</v>
      </c>
    </row>
    <row r="139" spans="1:12" ht="64.5" customHeight="1">
      <c r="A139" s="12" t="s">
        <v>28</v>
      </c>
      <c r="B139" s="13" t="s">
        <v>29</v>
      </c>
      <c r="C139" s="4" t="s">
        <v>769</v>
      </c>
      <c r="D139" s="4" t="s">
        <v>770</v>
      </c>
      <c r="E139" s="4" t="s">
        <v>513</v>
      </c>
      <c r="F139" s="18" t="s">
        <v>27</v>
      </c>
      <c r="G139" s="9" t="s">
        <v>143</v>
      </c>
      <c r="H139" s="4" t="s">
        <v>152</v>
      </c>
      <c r="I139" s="9" t="s">
        <v>143</v>
      </c>
      <c r="J139" s="9" t="s">
        <v>143</v>
      </c>
      <c r="K139" s="23">
        <v>38860</v>
      </c>
      <c r="L139" s="9" t="s">
        <v>25</v>
      </c>
    </row>
    <row r="140" spans="1:12" ht="64.5" customHeight="1">
      <c r="A140" s="12" t="s">
        <v>28</v>
      </c>
      <c r="B140" s="13" t="s">
        <v>29</v>
      </c>
      <c r="C140" s="4" t="s">
        <v>771</v>
      </c>
      <c r="D140" s="4" t="s">
        <v>772</v>
      </c>
      <c r="E140" s="4" t="s">
        <v>513</v>
      </c>
      <c r="F140" s="18" t="s">
        <v>27</v>
      </c>
      <c r="G140" s="9" t="s">
        <v>143</v>
      </c>
      <c r="H140" s="4" t="s">
        <v>152</v>
      </c>
      <c r="I140" s="9" t="s">
        <v>143</v>
      </c>
      <c r="J140" s="9" t="s">
        <v>143</v>
      </c>
      <c r="K140" s="23">
        <v>38898</v>
      </c>
      <c r="L140" s="9" t="s">
        <v>25</v>
      </c>
    </row>
    <row r="141" spans="1:12" ht="64.5" customHeight="1">
      <c r="A141" s="12" t="s">
        <v>28</v>
      </c>
      <c r="B141" s="13" t="s">
        <v>29</v>
      </c>
      <c r="C141" s="4" t="s">
        <v>773</v>
      </c>
      <c r="D141" s="4" t="s">
        <v>774</v>
      </c>
      <c r="E141" s="4" t="s">
        <v>513</v>
      </c>
      <c r="F141" s="18" t="s">
        <v>27</v>
      </c>
      <c r="G141" s="9" t="s">
        <v>143</v>
      </c>
      <c r="H141" s="4" t="s">
        <v>152</v>
      </c>
      <c r="I141" s="9" t="s">
        <v>143</v>
      </c>
      <c r="J141" s="9" t="s">
        <v>143</v>
      </c>
      <c r="K141" s="23">
        <v>39008</v>
      </c>
      <c r="L141" s="9" t="s">
        <v>25</v>
      </c>
    </row>
    <row r="142" spans="1:12" ht="64.5" customHeight="1">
      <c r="A142" s="12" t="s">
        <v>28</v>
      </c>
      <c r="B142" s="13" t="s">
        <v>29</v>
      </c>
      <c r="C142" s="4" t="s">
        <v>775</v>
      </c>
      <c r="D142" s="4" t="s">
        <v>776</v>
      </c>
      <c r="E142" s="4" t="s">
        <v>513</v>
      </c>
      <c r="F142" s="18" t="s">
        <v>27</v>
      </c>
      <c r="G142" s="9" t="s">
        <v>143</v>
      </c>
      <c r="H142" s="4" t="s">
        <v>152</v>
      </c>
      <c r="I142" s="9" t="s">
        <v>143</v>
      </c>
      <c r="J142" s="9" t="s">
        <v>143</v>
      </c>
      <c r="K142" s="23">
        <v>39027</v>
      </c>
      <c r="L142" s="9" t="s">
        <v>25</v>
      </c>
    </row>
    <row r="143" spans="1:12" ht="64.5" customHeight="1">
      <c r="A143" s="12" t="s">
        <v>28</v>
      </c>
      <c r="B143" s="13" t="s">
        <v>29</v>
      </c>
      <c r="C143" s="4" t="s">
        <v>777</v>
      </c>
      <c r="D143" s="4" t="s">
        <v>778</v>
      </c>
      <c r="E143" s="4" t="s">
        <v>513</v>
      </c>
      <c r="F143" s="18" t="s">
        <v>27</v>
      </c>
      <c r="G143" s="9" t="s">
        <v>143</v>
      </c>
      <c r="H143" s="4" t="s">
        <v>152</v>
      </c>
      <c r="I143" s="9" t="s">
        <v>143</v>
      </c>
      <c r="J143" s="9" t="s">
        <v>143</v>
      </c>
      <c r="K143" s="23">
        <v>39035</v>
      </c>
      <c r="L143" s="9" t="s">
        <v>25</v>
      </c>
    </row>
    <row r="144" spans="1:12" ht="64.5" customHeight="1">
      <c r="A144" s="12" t="s">
        <v>28</v>
      </c>
      <c r="B144" s="13" t="s">
        <v>29</v>
      </c>
      <c r="C144" s="4" t="s">
        <v>779</v>
      </c>
      <c r="D144" s="4" t="s">
        <v>780</v>
      </c>
      <c r="E144" s="4" t="s">
        <v>513</v>
      </c>
      <c r="F144" s="18" t="s">
        <v>27</v>
      </c>
      <c r="G144" s="9" t="s">
        <v>143</v>
      </c>
      <c r="H144" s="4" t="s">
        <v>145</v>
      </c>
      <c r="I144" s="9" t="s">
        <v>143</v>
      </c>
      <c r="J144" s="9" t="s">
        <v>143</v>
      </c>
      <c r="K144" s="23">
        <v>39045</v>
      </c>
      <c r="L144" s="9" t="s">
        <v>25</v>
      </c>
    </row>
    <row r="145" spans="1:12" ht="64.5" customHeight="1">
      <c r="A145" s="12" t="s">
        <v>28</v>
      </c>
      <c r="B145" s="13" t="s">
        <v>29</v>
      </c>
      <c r="C145" s="4" t="s">
        <v>781</v>
      </c>
      <c r="D145" s="4" t="s">
        <v>782</v>
      </c>
      <c r="E145" s="4" t="s">
        <v>513</v>
      </c>
      <c r="F145" s="18" t="s">
        <v>27</v>
      </c>
      <c r="G145" s="9" t="s">
        <v>143</v>
      </c>
      <c r="H145" s="4" t="s">
        <v>152</v>
      </c>
      <c r="I145" s="9" t="s">
        <v>143</v>
      </c>
      <c r="J145" s="9" t="s">
        <v>143</v>
      </c>
      <c r="K145" s="23">
        <v>39139</v>
      </c>
      <c r="L145" s="9" t="s">
        <v>25</v>
      </c>
    </row>
    <row r="146" spans="1:12" ht="64.5" customHeight="1">
      <c r="A146" s="12" t="s">
        <v>28</v>
      </c>
      <c r="B146" s="13" t="s">
        <v>29</v>
      </c>
      <c r="C146" s="4" t="s">
        <v>783</v>
      </c>
      <c r="D146" s="4" t="s">
        <v>784</v>
      </c>
      <c r="E146" s="4" t="s">
        <v>513</v>
      </c>
      <c r="F146" s="18" t="s">
        <v>27</v>
      </c>
      <c r="G146" s="9" t="s">
        <v>143</v>
      </c>
      <c r="H146" s="4" t="s">
        <v>152</v>
      </c>
      <c r="I146" s="9" t="s">
        <v>143</v>
      </c>
      <c r="J146" s="9" t="s">
        <v>143</v>
      </c>
      <c r="K146" s="23">
        <v>39160</v>
      </c>
      <c r="L146" s="9" t="s">
        <v>25</v>
      </c>
    </row>
    <row r="147" spans="1:12" ht="64.5" customHeight="1">
      <c r="A147" s="12" t="s">
        <v>28</v>
      </c>
      <c r="B147" s="13" t="s">
        <v>29</v>
      </c>
      <c r="C147" s="4" t="s">
        <v>785</v>
      </c>
      <c r="D147" s="4" t="s">
        <v>787</v>
      </c>
      <c r="E147" s="4" t="s">
        <v>513</v>
      </c>
      <c r="F147" s="18" t="s">
        <v>27</v>
      </c>
      <c r="G147" s="9" t="s">
        <v>143</v>
      </c>
      <c r="H147" s="4" t="s">
        <v>152</v>
      </c>
      <c r="I147" s="9" t="s">
        <v>143</v>
      </c>
      <c r="J147" s="9" t="s">
        <v>143</v>
      </c>
      <c r="K147" s="23">
        <v>39171</v>
      </c>
      <c r="L147" s="9" t="s">
        <v>25</v>
      </c>
    </row>
    <row r="148" spans="1:12" ht="100.5" customHeight="1">
      <c r="A148" s="12" t="s">
        <v>28</v>
      </c>
      <c r="B148" s="13" t="s">
        <v>29</v>
      </c>
      <c r="C148" s="4" t="s">
        <v>786</v>
      </c>
      <c r="D148" s="4" t="s">
        <v>788</v>
      </c>
      <c r="E148" s="4" t="s">
        <v>513</v>
      </c>
      <c r="F148" s="18" t="s">
        <v>27</v>
      </c>
      <c r="G148" s="9" t="s">
        <v>143</v>
      </c>
      <c r="H148" s="4" t="s">
        <v>152</v>
      </c>
      <c r="I148" s="9" t="s">
        <v>143</v>
      </c>
      <c r="J148" s="9" t="s">
        <v>143</v>
      </c>
      <c r="K148" s="23">
        <v>39171</v>
      </c>
      <c r="L148" s="9" t="s">
        <v>25</v>
      </c>
    </row>
    <row r="149" spans="1:12" ht="64.5" customHeight="1">
      <c r="A149" s="12" t="s">
        <v>28</v>
      </c>
      <c r="B149" s="13" t="s">
        <v>29</v>
      </c>
      <c r="C149" s="4" t="s">
        <v>789</v>
      </c>
      <c r="D149" s="4" t="s">
        <v>790</v>
      </c>
      <c r="E149" s="4" t="s">
        <v>513</v>
      </c>
      <c r="F149" s="18" t="s">
        <v>27</v>
      </c>
      <c r="G149" s="9" t="s">
        <v>143</v>
      </c>
      <c r="H149" s="4" t="s">
        <v>152</v>
      </c>
      <c r="I149" s="9" t="s">
        <v>143</v>
      </c>
      <c r="J149" s="9" t="s">
        <v>143</v>
      </c>
      <c r="K149" s="23">
        <v>39171</v>
      </c>
      <c r="L149" s="9" t="s">
        <v>25</v>
      </c>
    </row>
    <row r="150" spans="1:12" ht="64.5" customHeight="1">
      <c r="A150" s="12" t="s">
        <v>28</v>
      </c>
      <c r="B150" s="13" t="s">
        <v>29</v>
      </c>
      <c r="C150" s="4" t="s">
        <v>791</v>
      </c>
      <c r="D150" s="4" t="s">
        <v>792</v>
      </c>
      <c r="E150" s="4" t="s">
        <v>513</v>
      </c>
      <c r="F150" s="18" t="s">
        <v>27</v>
      </c>
      <c r="G150" s="9" t="s">
        <v>143</v>
      </c>
      <c r="H150" s="4" t="s">
        <v>152</v>
      </c>
      <c r="I150" s="9" t="s">
        <v>143</v>
      </c>
      <c r="J150" s="9" t="s">
        <v>143</v>
      </c>
      <c r="K150" s="23">
        <v>39171</v>
      </c>
      <c r="L150" s="9" t="s">
        <v>25</v>
      </c>
    </row>
    <row r="151" spans="1:12" ht="64.5" customHeight="1">
      <c r="A151" s="12" t="s">
        <v>28</v>
      </c>
      <c r="B151" s="13" t="s">
        <v>29</v>
      </c>
      <c r="C151" s="4" t="s">
        <v>793</v>
      </c>
      <c r="D151" s="4" t="s">
        <v>794</v>
      </c>
      <c r="E151" s="4" t="s">
        <v>513</v>
      </c>
      <c r="F151" s="18" t="s">
        <v>27</v>
      </c>
      <c r="G151" s="9" t="s">
        <v>143</v>
      </c>
      <c r="H151" s="4" t="s">
        <v>152</v>
      </c>
      <c r="I151" s="9" t="s">
        <v>143</v>
      </c>
      <c r="J151" s="9" t="s">
        <v>143</v>
      </c>
      <c r="K151" s="21">
        <v>39239</v>
      </c>
      <c r="L151" s="9" t="s">
        <v>25</v>
      </c>
    </row>
    <row r="152" spans="1:12" ht="64.5" customHeight="1">
      <c r="A152" s="12" t="s">
        <v>28</v>
      </c>
      <c r="B152" s="13" t="s">
        <v>29</v>
      </c>
      <c r="C152" s="4" t="s">
        <v>795</v>
      </c>
      <c r="D152" s="4" t="s">
        <v>796</v>
      </c>
      <c r="E152" s="4" t="s">
        <v>513</v>
      </c>
      <c r="F152" s="18" t="s">
        <v>27</v>
      </c>
      <c r="G152" s="9" t="s">
        <v>143</v>
      </c>
      <c r="H152" s="4" t="s">
        <v>152</v>
      </c>
      <c r="I152" s="9" t="s">
        <v>143</v>
      </c>
      <c r="J152" s="9" t="s">
        <v>143</v>
      </c>
      <c r="K152" s="21">
        <v>39350</v>
      </c>
      <c r="L152" s="9" t="s">
        <v>25</v>
      </c>
    </row>
    <row r="153" spans="1:12" ht="64.5" customHeight="1">
      <c r="A153" s="12" t="s">
        <v>28</v>
      </c>
      <c r="B153" s="13" t="s">
        <v>29</v>
      </c>
      <c r="C153" s="4" t="s">
        <v>797</v>
      </c>
      <c r="D153" s="4" t="s">
        <v>798</v>
      </c>
      <c r="E153" s="4" t="s">
        <v>513</v>
      </c>
      <c r="F153" s="18" t="s">
        <v>27</v>
      </c>
      <c r="G153" s="9" t="s">
        <v>143</v>
      </c>
      <c r="H153" s="4" t="s">
        <v>152</v>
      </c>
      <c r="I153" s="9" t="s">
        <v>143</v>
      </c>
      <c r="J153" s="9" t="s">
        <v>143</v>
      </c>
      <c r="K153" s="21">
        <v>39357</v>
      </c>
      <c r="L153" s="9" t="s">
        <v>25</v>
      </c>
    </row>
    <row r="154" spans="1:12" ht="64.5" customHeight="1">
      <c r="A154" s="12" t="s">
        <v>28</v>
      </c>
      <c r="B154" s="13" t="s">
        <v>29</v>
      </c>
      <c r="C154" s="4" t="s">
        <v>799</v>
      </c>
      <c r="D154" s="4" t="s">
        <v>800</v>
      </c>
      <c r="E154" s="4" t="s">
        <v>513</v>
      </c>
      <c r="F154" s="18" t="s">
        <v>27</v>
      </c>
      <c r="G154" s="9" t="s">
        <v>143</v>
      </c>
      <c r="H154" s="4" t="s">
        <v>152</v>
      </c>
      <c r="I154" s="9" t="s">
        <v>143</v>
      </c>
      <c r="J154" s="9" t="s">
        <v>143</v>
      </c>
      <c r="K154" s="21">
        <v>39406</v>
      </c>
      <c r="L154" s="9" t="s">
        <v>25</v>
      </c>
    </row>
    <row r="155" spans="1:12" ht="64.5" customHeight="1">
      <c r="A155" s="12" t="s">
        <v>28</v>
      </c>
      <c r="B155" s="13" t="s">
        <v>29</v>
      </c>
      <c r="C155" s="4" t="s">
        <v>801</v>
      </c>
      <c r="D155" s="4" t="s">
        <v>802</v>
      </c>
      <c r="E155" s="4" t="s">
        <v>513</v>
      </c>
      <c r="F155" s="30" t="s">
        <v>27</v>
      </c>
      <c r="G155" s="9" t="s">
        <v>143</v>
      </c>
      <c r="H155" s="4" t="s">
        <v>152</v>
      </c>
      <c r="I155" s="9" t="s">
        <v>143</v>
      </c>
      <c r="J155" s="9" t="s">
        <v>143</v>
      </c>
      <c r="K155" s="21">
        <v>39415</v>
      </c>
      <c r="L155" s="9" t="s">
        <v>25</v>
      </c>
    </row>
    <row r="156" spans="1:12" ht="64.5" customHeight="1">
      <c r="A156" s="12" t="s">
        <v>28</v>
      </c>
      <c r="B156" s="13" t="s">
        <v>29</v>
      </c>
      <c r="C156" s="4" t="s">
        <v>803</v>
      </c>
      <c r="D156" s="4" t="s">
        <v>804</v>
      </c>
      <c r="E156" s="4" t="s">
        <v>513</v>
      </c>
      <c r="F156" s="18" t="s">
        <v>27</v>
      </c>
      <c r="G156" s="9" t="s">
        <v>143</v>
      </c>
      <c r="H156" s="4" t="s">
        <v>152</v>
      </c>
      <c r="I156" s="9" t="s">
        <v>143</v>
      </c>
      <c r="J156" s="9" t="s">
        <v>143</v>
      </c>
      <c r="K156" s="21">
        <v>39454</v>
      </c>
      <c r="L156" s="9" t="s">
        <v>25</v>
      </c>
    </row>
    <row r="157" spans="1:12" ht="64.5" customHeight="1">
      <c r="A157" s="12" t="s">
        <v>28</v>
      </c>
      <c r="B157" s="13" t="s">
        <v>29</v>
      </c>
      <c r="C157" s="4" t="s">
        <v>805</v>
      </c>
      <c r="D157" s="4" t="s">
        <v>806</v>
      </c>
      <c r="E157" s="4" t="s">
        <v>513</v>
      </c>
      <c r="F157" s="18" t="s">
        <v>27</v>
      </c>
      <c r="G157" s="9" t="s">
        <v>143</v>
      </c>
      <c r="H157" s="4" t="s">
        <v>152</v>
      </c>
      <c r="I157" s="9" t="s">
        <v>143</v>
      </c>
      <c r="J157" s="9" t="s">
        <v>143</v>
      </c>
      <c r="K157" s="21">
        <v>39458</v>
      </c>
      <c r="L157" s="9" t="s">
        <v>25</v>
      </c>
    </row>
    <row r="158" spans="1:12" ht="64.5" customHeight="1">
      <c r="A158" s="12" t="s">
        <v>28</v>
      </c>
      <c r="B158" s="13" t="s">
        <v>29</v>
      </c>
      <c r="C158" s="4" t="s">
        <v>807</v>
      </c>
      <c r="D158" s="4" t="s">
        <v>808</v>
      </c>
      <c r="E158" s="4" t="s">
        <v>513</v>
      </c>
      <c r="F158" s="18" t="s">
        <v>27</v>
      </c>
      <c r="G158" s="9" t="s">
        <v>143</v>
      </c>
      <c r="H158" s="4" t="s">
        <v>152</v>
      </c>
      <c r="I158" s="9" t="s">
        <v>143</v>
      </c>
      <c r="J158" s="9" t="s">
        <v>143</v>
      </c>
      <c r="K158" s="21">
        <v>39514</v>
      </c>
      <c r="L158" s="9" t="s">
        <v>25</v>
      </c>
    </row>
    <row r="159" spans="1:12" ht="119.25" customHeight="1">
      <c r="A159" s="12" t="s">
        <v>28</v>
      </c>
      <c r="B159" s="13" t="s">
        <v>29</v>
      </c>
      <c r="C159" s="4" t="s">
        <v>809</v>
      </c>
      <c r="D159" s="4" t="s">
        <v>810</v>
      </c>
      <c r="E159" s="4" t="s">
        <v>513</v>
      </c>
      <c r="F159" s="18" t="s">
        <v>27</v>
      </c>
      <c r="G159" s="9" t="s">
        <v>143</v>
      </c>
      <c r="H159" s="4" t="s">
        <v>152</v>
      </c>
      <c r="I159" s="9" t="s">
        <v>143</v>
      </c>
      <c r="J159" s="9" t="s">
        <v>143</v>
      </c>
      <c r="K159" s="21">
        <v>39595</v>
      </c>
      <c r="L159" s="9" t="s">
        <v>25</v>
      </c>
    </row>
    <row r="160" spans="1:12" ht="64.5" customHeight="1">
      <c r="A160" s="12" t="s">
        <v>28</v>
      </c>
      <c r="B160" s="13" t="s">
        <v>29</v>
      </c>
      <c r="C160" s="4" t="s">
        <v>811</v>
      </c>
      <c r="D160" s="4" t="s">
        <v>812</v>
      </c>
      <c r="E160" s="4" t="s">
        <v>513</v>
      </c>
      <c r="F160" s="18" t="s">
        <v>27</v>
      </c>
      <c r="G160" s="9" t="s">
        <v>143</v>
      </c>
      <c r="H160" s="4" t="s">
        <v>152</v>
      </c>
      <c r="I160" s="9" t="s">
        <v>143</v>
      </c>
      <c r="J160" s="9" t="s">
        <v>143</v>
      </c>
      <c r="K160" s="21">
        <v>39595</v>
      </c>
      <c r="L160" s="9" t="s">
        <v>25</v>
      </c>
    </row>
    <row r="161" spans="1:12" ht="64.5" customHeight="1">
      <c r="A161" s="12" t="s">
        <v>28</v>
      </c>
      <c r="B161" s="13" t="s">
        <v>29</v>
      </c>
      <c r="C161" s="4" t="s">
        <v>813</v>
      </c>
      <c r="D161" s="4" t="s">
        <v>814</v>
      </c>
      <c r="E161" s="4" t="s">
        <v>513</v>
      </c>
      <c r="F161" s="18" t="s">
        <v>27</v>
      </c>
      <c r="G161" s="9" t="s">
        <v>143</v>
      </c>
      <c r="H161" s="4" t="s">
        <v>152</v>
      </c>
      <c r="I161" s="9" t="s">
        <v>143</v>
      </c>
      <c r="J161" s="9" t="s">
        <v>143</v>
      </c>
      <c r="K161" s="21">
        <v>39596</v>
      </c>
      <c r="L161" s="9" t="s">
        <v>25</v>
      </c>
    </row>
    <row r="162" spans="1:12" ht="64.5" customHeight="1">
      <c r="A162" s="12" t="s">
        <v>28</v>
      </c>
      <c r="B162" s="13" t="s">
        <v>29</v>
      </c>
      <c r="C162" s="4" t="s">
        <v>815</v>
      </c>
      <c r="D162" s="4" t="s">
        <v>816</v>
      </c>
      <c r="E162" s="4" t="s">
        <v>513</v>
      </c>
      <c r="F162" s="18" t="s">
        <v>27</v>
      </c>
      <c r="G162" s="9" t="s">
        <v>143</v>
      </c>
      <c r="H162" s="4" t="s">
        <v>152</v>
      </c>
      <c r="I162" s="9" t="s">
        <v>143</v>
      </c>
      <c r="J162" s="9" t="s">
        <v>143</v>
      </c>
      <c r="K162" s="21">
        <v>39629</v>
      </c>
      <c r="L162" s="9" t="s">
        <v>25</v>
      </c>
    </row>
    <row r="163" spans="1:12" ht="64.5" customHeight="1">
      <c r="A163" s="12" t="s">
        <v>28</v>
      </c>
      <c r="B163" s="13" t="s">
        <v>29</v>
      </c>
      <c r="C163" s="4" t="s">
        <v>821</v>
      </c>
      <c r="D163" s="36" t="s">
        <v>822</v>
      </c>
      <c r="E163" s="4" t="s">
        <v>513</v>
      </c>
      <c r="F163" s="18" t="s">
        <v>27</v>
      </c>
      <c r="G163" s="9" t="s">
        <v>143</v>
      </c>
      <c r="H163" s="4" t="s">
        <v>152</v>
      </c>
      <c r="I163" s="9" t="s">
        <v>143</v>
      </c>
      <c r="J163" s="9" t="s">
        <v>143</v>
      </c>
      <c r="K163" s="21">
        <v>39672</v>
      </c>
      <c r="L163" s="9" t="s">
        <v>25</v>
      </c>
    </row>
    <row r="164" spans="1:12" ht="64.5" customHeight="1">
      <c r="A164" s="12" t="s">
        <v>28</v>
      </c>
      <c r="B164" s="13" t="s">
        <v>29</v>
      </c>
      <c r="C164" s="4" t="s">
        <v>817</v>
      </c>
      <c r="D164" s="4" t="s">
        <v>818</v>
      </c>
      <c r="E164" s="4" t="s">
        <v>513</v>
      </c>
      <c r="F164" s="18" t="s">
        <v>27</v>
      </c>
      <c r="G164" s="9" t="s">
        <v>143</v>
      </c>
      <c r="H164" s="4" t="s">
        <v>152</v>
      </c>
      <c r="I164" s="9" t="s">
        <v>143</v>
      </c>
      <c r="J164" s="9" t="s">
        <v>143</v>
      </c>
      <c r="K164" s="21">
        <v>39728</v>
      </c>
      <c r="L164" s="9" t="s">
        <v>25</v>
      </c>
    </row>
    <row r="165" spans="1:12" ht="64.5" customHeight="1">
      <c r="A165" s="12" t="s">
        <v>28</v>
      </c>
      <c r="B165" s="13" t="s">
        <v>29</v>
      </c>
      <c r="C165" s="4" t="s">
        <v>819</v>
      </c>
      <c r="D165" s="4" t="s">
        <v>820</v>
      </c>
      <c r="E165" s="4" t="s">
        <v>513</v>
      </c>
      <c r="F165" s="18" t="s">
        <v>27</v>
      </c>
      <c r="G165" s="9" t="s">
        <v>143</v>
      </c>
      <c r="H165" s="4" t="s">
        <v>152</v>
      </c>
      <c r="I165" s="9" t="s">
        <v>143</v>
      </c>
      <c r="J165" s="9" t="s">
        <v>143</v>
      </c>
      <c r="K165" s="21">
        <v>39728</v>
      </c>
      <c r="L165" s="9" t="s">
        <v>25</v>
      </c>
    </row>
    <row r="166" spans="1:12" ht="64.5" customHeight="1">
      <c r="A166" s="12" t="s">
        <v>28</v>
      </c>
      <c r="B166" s="13" t="s">
        <v>29</v>
      </c>
      <c r="C166" s="4" t="s">
        <v>823</v>
      </c>
      <c r="D166" s="4" t="s">
        <v>824</v>
      </c>
      <c r="E166" s="4" t="s">
        <v>513</v>
      </c>
      <c r="F166" s="18" t="s">
        <v>27</v>
      </c>
      <c r="G166" s="9" t="s">
        <v>143</v>
      </c>
      <c r="H166" s="4" t="s">
        <v>152</v>
      </c>
      <c r="I166" s="9" t="s">
        <v>143</v>
      </c>
      <c r="J166" s="9" t="s">
        <v>143</v>
      </c>
      <c r="K166" s="21">
        <v>39785</v>
      </c>
      <c r="L166" s="9" t="s">
        <v>25</v>
      </c>
    </row>
    <row r="167" spans="1:12" ht="64.5" customHeight="1">
      <c r="A167" s="12" t="s">
        <v>28</v>
      </c>
      <c r="B167" s="13" t="s">
        <v>29</v>
      </c>
      <c r="C167" s="4" t="s">
        <v>825</v>
      </c>
      <c r="D167" s="4" t="s">
        <v>826</v>
      </c>
      <c r="E167" s="4" t="s">
        <v>513</v>
      </c>
      <c r="F167" s="18" t="s">
        <v>27</v>
      </c>
      <c r="G167" s="9" t="s">
        <v>143</v>
      </c>
      <c r="H167" s="4" t="s">
        <v>152</v>
      </c>
      <c r="I167" s="9" t="s">
        <v>143</v>
      </c>
      <c r="J167" s="9" t="s">
        <v>143</v>
      </c>
      <c r="K167" s="21">
        <v>39786</v>
      </c>
      <c r="L167" s="9" t="s">
        <v>25</v>
      </c>
    </row>
    <row r="168" spans="1:12" ht="64.5" customHeight="1">
      <c r="A168" s="12" t="s">
        <v>28</v>
      </c>
      <c r="B168" s="13" t="s">
        <v>29</v>
      </c>
      <c r="C168" s="4" t="s">
        <v>827</v>
      </c>
      <c r="D168" s="4" t="s">
        <v>828</v>
      </c>
      <c r="E168" s="4" t="s">
        <v>513</v>
      </c>
      <c r="F168" s="18" t="s">
        <v>27</v>
      </c>
      <c r="G168" s="9" t="s">
        <v>143</v>
      </c>
      <c r="H168" s="4" t="s">
        <v>152</v>
      </c>
      <c r="I168" s="9" t="s">
        <v>143</v>
      </c>
      <c r="J168" s="9" t="s">
        <v>143</v>
      </c>
      <c r="K168" s="21">
        <v>39792</v>
      </c>
      <c r="L168" s="9" t="s">
        <v>25</v>
      </c>
    </row>
    <row r="169" spans="1:12" ht="64.5" customHeight="1">
      <c r="A169" s="4" t="s">
        <v>28</v>
      </c>
      <c r="B169" s="4" t="s">
        <v>29</v>
      </c>
      <c r="C169" s="5" t="s">
        <v>72</v>
      </c>
      <c r="D169" s="18" t="s">
        <v>73</v>
      </c>
      <c r="E169" s="5" t="s">
        <v>59</v>
      </c>
      <c r="F169" s="7" t="s">
        <v>32</v>
      </c>
      <c r="G169" s="11" t="s">
        <v>76</v>
      </c>
      <c r="H169" s="7" t="s">
        <v>26</v>
      </c>
      <c r="I169" s="5" t="s">
        <v>60</v>
      </c>
      <c r="J169" s="24" t="s">
        <v>61</v>
      </c>
      <c r="K169" s="25">
        <v>39895</v>
      </c>
      <c r="L169" s="4" t="s">
        <v>25</v>
      </c>
    </row>
    <row r="170" spans="1:12" ht="64.5" customHeight="1">
      <c r="A170" s="4" t="s">
        <v>28</v>
      </c>
      <c r="B170" s="9" t="s">
        <v>29</v>
      </c>
      <c r="C170" s="5" t="s">
        <v>74</v>
      </c>
      <c r="D170" s="18" t="s">
        <v>75</v>
      </c>
      <c r="E170" s="5" t="s">
        <v>59</v>
      </c>
      <c r="F170" s="7" t="s">
        <v>32</v>
      </c>
      <c r="G170" s="11" t="s">
        <v>78</v>
      </c>
      <c r="H170" s="7" t="s">
        <v>26</v>
      </c>
      <c r="I170" s="5" t="s">
        <v>60</v>
      </c>
      <c r="J170" s="24" t="s">
        <v>61</v>
      </c>
      <c r="K170" s="25">
        <v>40001</v>
      </c>
      <c r="L170" s="4" t="s">
        <v>25</v>
      </c>
    </row>
    <row r="171" spans="1:12" ht="64.5" customHeight="1">
      <c r="A171" s="4" t="s">
        <v>28</v>
      </c>
      <c r="B171" s="9" t="s">
        <v>29</v>
      </c>
      <c r="C171" s="5" t="s">
        <v>80</v>
      </c>
      <c r="D171" s="18" t="s">
        <v>81</v>
      </c>
      <c r="E171" s="5" t="s">
        <v>59</v>
      </c>
      <c r="F171" s="7" t="s">
        <v>32</v>
      </c>
      <c r="G171" s="11" t="s">
        <v>79</v>
      </c>
      <c r="H171" s="7" t="s">
        <v>26</v>
      </c>
      <c r="I171" s="5" t="s">
        <v>36</v>
      </c>
      <c r="J171" s="26" t="s">
        <v>82</v>
      </c>
      <c r="K171" s="25">
        <v>40070</v>
      </c>
      <c r="L171" s="4" t="s">
        <v>25</v>
      </c>
    </row>
    <row r="172" spans="1:12" ht="64.5" customHeight="1">
      <c r="A172" s="4" t="s">
        <v>28</v>
      </c>
      <c r="B172" s="9" t="s">
        <v>29</v>
      </c>
      <c r="C172" s="5" t="s">
        <v>84</v>
      </c>
      <c r="D172" s="18" t="s">
        <v>85</v>
      </c>
      <c r="E172" s="5" t="s">
        <v>59</v>
      </c>
      <c r="F172" s="7" t="s">
        <v>32</v>
      </c>
      <c r="G172" s="11" t="s">
        <v>83</v>
      </c>
      <c r="H172" s="7" t="s">
        <v>26</v>
      </c>
      <c r="I172" s="6" t="s">
        <v>60</v>
      </c>
      <c r="J172" s="24" t="s">
        <v>61</v>
      </c>
      <c r="K172" s="25">
        <v>40060</v>
      </c>
      <c r="L172" s="4" t="s">
        <v>25</v>
      </c>
    </row>
    <row r="173" spans="1:12" ht="69" customHeight="1">
      <c r="A173" s="4" t="s">
        <v>28</v>
      </c>
      <c r="B173" s="9" t="s">
        <v>29</v>
      </c>
      <c r="C173" s="5" t="s">
        <v>86</v>
      </c>
      <c r="D173" s="18" t="s">
        <v>88</v>
      </c>
      <c r="E173" s="5" t="s">
        <v>59</v>
      </c>
      <c r="F173" s="7" t="s">
        <v>32</v>
      </c>
      <c r="G173" s="11" t="s">
        <v>87</v>
      </c>
      <c r="H173" s="7" t="s">
        <v>26</v>
      </c>
      <c r="I173" s="6" t="s">
        <v>60</v>
      </c>
      <c r="J173" s="24" t="s">
        <v>61</v>
      </c>
      <c r="K173" s="25">
        <v>40105</v>
      </c>
      <c r="L173" s="4" t="s">
        <v>25</v>
      </c>
    </row>
    <row r="174" spans="1:12" ht="75.75" customHeight="1">
      <c r="A174" s="4" t="s">
        <v>28</v>
      </c>
      <c r="B174" s="9" t="s">
        <v>29</v>
      </c>
      <c r="C174" s="5" t="s">
        <v>90</v>
      </c>
      <c r="D174" s="27" t="s">
        <v>91</v>
      </c>
      <c r="E174" s="5" t="s">
        <v>59</v>
      </c>
      <c r="F174" s="7" t="s">
        <v>32</v>
      </c>
      <c r="G174" s="11" t="s">
        <v>89</v>
      </c>
      <c r="H174" s="7" t="s">
        <v>26</v>
      </c>
      <c r="I174" s="5" t="s">
        <v>324</v>
      </c>
      <c r="J174" s="24" t="s">
        <v>56</v>
      </c>
      <c r="K174" s="25">
        <v>40185</v>
      </c>
      <c r="L174" s="9" t="s">
        <v>25</v>
      </c>
    </row>
    <row r="175" spans="1:12" ht="64.5" customHeight="1">
      <c r="A175" s="4" t="s">
        <v>28</v>
      </c>
      <c r="B175" s="9" t="s">
        <v>29</v>
      </c>
      <c r="C175" s="5" t="s">
        <v>94</v>
      </c>
      <c r="D175" s="27" t="s">
        <v>95</v>
      </c>
      <c r="E175" s="5" t="s">
        <v>59</v>
      </c>
      <c r="F175" s="7" t="s">
        <v>32</v>
      </c>
      <c r="G175" s="11" t="s">
        <v>93</v>
      </c>
      <c r="H175" s="7" t="s">
        <v>26</v>
      </c>
      <c r="I175" s="5" t="s">
        <v>60</v>
      </c>
      <c r="J175" s="24" t="s">
        <v>61</v>
      </c>
      <c r="K175" s="25">
        <v>40452</v>
      </c>
      <c r="L175" s="9" t="s">
        <v>25</v>
      </c>
    </row>
    <row r="176" spans="1:12" ht="64.5" customHeight="1">
      <c r="A176" s="4" t="s">
        <v>28</v>
      </c>
      <c r="B176" s="9" t="s">
        <v>29</v>
      </c>
      <c r="C176" s="5" t="s">
        <v>97</v>
      </c>
      <c r="D176" s="27" t="s">
        <v>98</v>
      </c>
      <c r="E176" s="5" t="s">
        <v>59</v>
      </c>
      <c r="F176" s="7" t="s">
        <v>32</v>
      </c>
      <c r="G176" s="11" t="s">
        <v>96</v>
      </c>
      <c r="H176" s="7" t="s">
        <v>26</v>
      </c>
      <c r="I176" s="5" t="s">
        <v>60</v>
      </c>
      <c r="J176" s="24" t="s">
        <v>61</v>
      </c>
      <c r="K176" s="25">
        <v>40452</v>
      </c>
      <c r="L176" s="9" t="s">
        <v>25</v>
      </c>
    </row>
    <row r="177" spans="1:12" ht="64.5" customHeight="1">
      <c r="A177" s="4" t="s">
        <v>28</v>
      </c>
      <c r="B177" s="9" t="s">
        <v>29</v>
      </c>
      <c r="C177" s="5" t="s">
        <v>99</v>
      </c>
      <c r="D177" s="27" t="s">
        <v>100</v>
      </c>
      <c r="E177" s="5" t="s">
        <v>59</v>
      </c>
      <c r="F177" s="7" t="s">
        <v>32</v>
      </c>
      <c r="G177" s="11" t="s">
        <v>101</v>
      </c>
      <c r="H177" s="7" t="s">
        <v>26</v>
      </c>
      <c r="I177" s="5" t="s">
        <v>60</v>
      </c>
      <c r="J177" s="24" t="s">
        <v>61</v>
      </c>
      <c r="K177" s="25">
        <v>40381</v>
      </c>
      <c r="L177" s="9" t="s">
        <v>25</v>
      </c>
    </row>
    <row r="178" spans="1:12" ht="64.5" customHeight="1">
      <c r="A178" s="4" t="s">
        <v>28</v>
      </c>
      <c r="B178" s="9" t="s">
        <v>29</v>
      </c>
      <c r="C178" s="5" t="s">
        <v>102</v>
      </c>
      <c r="D178" s="27" t="s">
        <v>104</v>
      </c>
      <c r="E178" s="5" t="s">
        <v>59</v>
      </c>
      <c r="F178" s="7" t="s">
        <v>32</v>
      </c>
      <c r="G178" s="11" t="s">
        <v>103</v>
      </c>
      <c r="H178" s="7" t="s">
        <v>26</v>
      </c>
      <c r="I178" s="5" t="s">
        <v>60</v>
      </c>
      <c r="J178" s="24" t="s">
        <v>61</v>
      </c>
      <c r="K178" s="25">
        <v>40381</v>
      </c>
      <c r="L178" s="9" t="s">
        <v>25</v>
      </c>
    </row>
    <row r="179" spans="1:12" ht="64.5" customHeight="1">
      <c r="A179" s="4" t="s">
        <v>28</v>
      </c>
      <c r="B179" s="9" t="s">
        <v>29</v>
      </c>
      <c r="C179" s="5" t="s">
        <v>105</v>
      </c>
      <c r="D179" s="27" t="s">
        <v>107</v>
      </c>
      <c r="E179" s="5" t="s">
        <v>59</v>
      </c>
      <c r="F179" s="7" t="s">
        <v>32</v>
      </c>
      <c r="G179" s="11" t="s">
        <v>106</v>
      </c>
      <c r="H179" s="7" t="s">
        <v>26</v>
      </c>
      <c r="I179" s="5" t="s">
        <v>60</v>
      </c>
      <c r="J179" s="24" t="s">
        <v>61</v>
      </c>
      <c r="K179" s="23">
        <v>40452</v>
      </c>
      <c r="L179" s="9" t="s">
        <v>25</v>
      </c>
    </row>
    <row r="180" spans="1:12" ht="64.5" customHeight="1">
      <c r="A180" s="4" t="s">
        <v>28</v>
      </c>
      <c r="B180" s="9" t="s">
        <v>29</v>
      </c>
      <c r="C180" s="5" t="s">
        <v>108</v>
      </c>
      <c r="D180" s="27" t="s">
        <v>110</v>
      </c>
      <c r="E180" s="5" t="s">
        <v>59</v>
      </c>
      <c r="F180" s="7" t="s">
        <v>32</v>
      </c>
      <c r="G180" s="11" t="s">
        <v>109</v>
      </c>
      <c r="H180" s="7" t="s">
        <v>26</v>
      </c>
      <c r="I180" s="5" t="s">
        <v>60</v>
      </c>
      <c r="J180" s="24" t="s">
        <v>61</v>
      </c>
      <c r="K180" s="23">
        <v>40452</v>
      </c>
      <c r="L180" s="9" t="s">
        <v>25</v>
      </c>
    </row>
    <row r="181" spans="1:12" ht="64.5" customHeight="1">
      <c r="A181" s="4" t="s">
        <v>28</v>
      </c>
      <c r="B181" s="9" t="s">
        <v>29</v>
      </c>
      <c r="C181" s="5" t="s">
        <v>111</v>
      </c>
      <c r="D181" s="27" t="s">
        <v>112</v>
      </c>
      <c r="E181" s="5" t="s">
        <v>59</v>
      </c>
      <c r="F181" s="7" t="s">
        <v>32</v>
      </c>
      <c r="G181" s="11" t="s">
        <v>113</v>
      </c>
      <c r="H181" s="7" t="s">
        <v>26</v>
      </c>
      <c r="I181" s="5" t="s">
        <v>60</v>
      </c>
      <c r="J181" s="24" t="s">
        <v>61</v>
      </c>
      <c r="K181" s="23">
        <v>40452</v>
      </c>
      <c r="L181" s="9" t="s">
        <v>25</v>
      </c>
    </row>
    <row r="182" spans="1:12" ht="64.5" customHeight="1">
      <c r="A182" s="4" t="s">
        <v>28</v>
      </c>
      <c r="B182" s="9" t="s">
        <v>29</v>
      </c>
      <c r="C182" s="5" t="s">
        <v>114</v>
      </c>
      <c r="D182" s="27" t="s">
        <v>116</v>
      </c>
      <c r="E182" s="5" t="s">
        <v>59</v>
      </c>
      <c r="F182" s="7" t="s">
        <v>32</v>
      </c>
      <c r="G182" s="11" t="s">
        <v>115</v>
      </c>
      <c r="H182" s="7" t="s">
        <v>26</v>
      </c>
      <c r="I182" s="5" t="s">
        <v>60</v>
      </c>
      <c r="J182" s="24" t="s">
        <v>61</v>
      </c>
      <c r="K182" s="25">
        <v>40520</v>
      </c>
      <c r="L182" s="9" t="s">
        <v>25</v>
      </c>
    </row>
    <row r="183" spans="1:12" ht="64.5" customHeight="1">
      <c r="A183" s="4" t="s">
        <v>28</v>
      </c>
      <c r="B183" s="9" t="s">
        <v>29</v>
      </c>
      <c r="C183" s="5" t="s">
        <v>117</v>
      </c>
      <c r="D183" s="27" t="s">
        <v>119</v>
      </c>
      <c r="E183" s="5" t="s">
        <v>59</v>
      </c>
      <c r="F183" s="7" t="s">
        <v>32</v>
      </c>
      <c r="G183" s="11" t="s">
        <v>118</v>
      </c>
      <c r="H183" s="7" t="s">
        <v>26</v>
      </c>
      <c r="I183" s="5" t="s">
        <v>60</v>
      </c>
      <c r="J183" s="24" t="s">
        <v>61</v>
      </c>
      <c r="K183" s="25">
        <v>40529</v>
      </c>
      <c r="L183" s="9" t="s">
        <v>25</v>
      </c>
    </row>
    <row r="184" spans="1:12" ht="64.5" customHeight="1">
      <c r="A184" s="4" t="s">
        <v>28</v>
      </c>
      <c r="B184" s="9" t="s">
        <v>29</v>
      </c>
      <c r="C184" s="5" t="s">
        <v>120</v>
      </c>
      <c r="D184" s="27" t="s">
        <v>122</v>
      </c>
      <c r="E184" s="5" t="s">
        <v>59</v>
      </c>
      <c r="F184" s="7" t="s">
        <v>32</v>
      </c>
      <c r="G184" s="11" t="s">
        <v>121</v>
      </c>
      <c r="H184" s="7" t="s">
        <v>26</v>
      </c>
      <c r="I184" s="5" t="s">
        <v>36</v>
      </c>
      <c r="J184" s="26" t="s">
        <v>82</v>
      </c>
      <c r="K184" s="25">
        <v>40596</v>
      </c>
      <c r="L184" s="9" t="s">
        <v>25</v>
      </c>
    </row>
    <row r="185" spans="1:12" ht="64.5" customHeight="1">
      <c r="A185" s="4" t="s">
        <v>28</v>
      </c>
      <c r="B185" s="9" t="s">
        <v>29</v>
      </c>
      <c r="C185" s="5" t="s">
        <v>123</v>
      </c>
      <c r="D185" s="27" t="s">
        <v>125</v>
      </c>
      <c r="E185" s="5" t="s">
        <v>59</v>
      </c>
      <c r="F185" s="7" t="s">
        <v>32</v>
      </c>
      <c r="G185" s="11" t="s">
        <v>124</v>
      </c>
      <c r="H185" s="7" t="s">
        <v>26</v>
      </c>
      <c r="I185" s="5" t="s">
        <v>36</v>
      </c>
      <c r="J185" s="26" t="s">
        <v>82</v>
      </c>
      <c r="K185" s="25">
        <v>40596</v>
      </c>
      <c r="L185" s="9" t="s">
        <v>25</v>
      </c>
    </row>
    <row r="186" spans="1:12" ht="64.5" customHeight="1">
      <c r="A186" s="4" t="s">
        <v>28</v>
      </c>
      <c r="B186" s="9" t="s">
        <v>29</v>
      </c>
      <c r="C186" s="5" t="s">
        <v>127</v>
      </c>
      <c r="D186" s="27" t="s">
        <v>128</v>
      </c>
      <c r="E186" s="5" t="s">
        <v>59</v>
      </c>
      <c r="F186" s="7" t="s">
        <v>32</v>
      </c>
      <c r="G186" s="11" t="s">
        <v>126</v>
      </c>
      <c r="H186" s="7" t="s">
        <v>26</v>
      </c>
      <c r="I186" s="5" t="s">
        <v>60</v>
      </c>
      <c r="J186" s="24" t="s">
        <v>61</v>
      </c>
      <c r="K186" s="25">
        <v>40596</v>
      </c>
      <c r="L186" s="9" t="s">
        <v>25</v>
      </c>
    </row>
    <row r="187" spans="1:12" ht="64.5" customHeight="1">
      <c r="A187" s="4" t="s">
        <v>28</v>
      </c>
      <c r="B187" s="9" t="s">
        <v>29</v>
      </c>
      <c r="C187" s="5" t="s">
        <v>129</v>
      </c>
      <c r="D187" s="27" t="s">
        <v>130</v>
      </c>
      <c r="E187" s="5" t="s">
        <v>59</v>
      </c>
      <c r="F187" s="7" t="s">
        <v>32</v>
      </c>
      <c r="G187" s="11" t="s">
        <v>131</v>
      </c>
      <c r="H187" s="7" t="s">
        <v>26</v>
      </c>
      <c r="I187" s="5" t="s">
        <v>60</v>
      </c>
      <c r="J187" s="24" t="s">
        <v>61</v>
      </c>
      <c r="K187" s="25">
        <v>40596</v>
      </c>
      <c r="L187" s="9" t="s">
        <v>25</v>
      </c>
    </row>
    <row r="188" spans="1:12" ht="64.5" customHeight="1">
      <c r="A188" s="4" t="s">
        <v>28</v>
      </c>
      <c r="B188" s="9" t="s">
        <v>29</v>
      </c>
      <c r="C188" s="5" t="s">
        <v>132</v>
      </c>
      <c r="D188" s="5" t="s">
        <v>133</v>
      </c>
      <c r="E188" s="5" t="s">
        <v>59</v>
      </c>
      <c r="F188" s="7" t="s">
        <v>32</v>
      </c>
      <c r="G188" s="11" t="s">
        <v>134</v>
      </c>
      <c r="H188" s="7" t="s">
        <v>26</v>
      </c>
      <c r="I188" s="5" t="s">
        <v>60</v>
      </c>
      <c r="J188" s="24" t="s">
        <v>61</v>
      </c>
      <c r="K188" s="25">
        <v>40596</v>
      </c>
      <c r="L188" s="9" t="s">
        <v>25</v>
      </c>
    </row>
    <row r="189" spans="1:12" ht="64.5" customHeight="1">
      <c r="A189" s="4" t="s">
        <v>28</v>
      </c>
      <c r="B189" s="9" t="s">
        <v>29</v>
      </c>
      <c r="C189" s="5" t="s">
        <v>135</v>
      </c>
      <c r="D189" s="5" t="s">
        <v>136</v>
      </c>
      <c r="E189" s="5" t="s">
        <v>59</v>
      </c>
      <c r="F189" s="7" t="s">
        <v>32</v>
      </c>
      <c r="G189" s="11" t="s">
        <v>137</v>
      </c>
      <c r="H189" s="7" t="s">
        <v>26</v>
      </c>
      <c r="I189" s="5" t="s">
        <v>60</v>
      </c>
      <c r="J189" s="24" t="s">
        <v>61</v>
      </c>
      <c r="K189" s="25">
        <v>40596</v>
      </c>
      <c r="L189" s="9" t="s">
        <v>25</v>
      </c>
    </row>
    <row r="190" spans="1:12" ht="64.5" customHeight="1">
      <c r="A190" s="4" t="s">
        <v>28</v>
      </c>
      <c r="B190" s="9" t="s">
        <v>29</v>
      </c>
      <c r="C190" s="5" t="s">
        <v>138</v>
      </c>
      <c r="D190" s="5" t="s">
        <v>139</v>
      </c>
      <c r="E190" s="5" t="s">
        <v>59</v>
      </c>
      <c r="F190" s="7" t="s">
        <v>32</v>
      </c>
      <c r="G190" s="11" t="s">
        <v>140</v>
      </c>
      <c r="H190" s="7" t="s">
        <v>26</v>
      </c>
      <c r="I190" s="5" t="s">
        <v>60</v>
      </c>
      <c r="J190" s="24" t="s">
        <v>61</v>
      </c>
      <c r="K190" s="25">
        <v>40596</v>
      </c>
      <c r="L190" s="9" t="s">
        <v>25</v>
      </c>
    </row>
    <row r="191" spans="1:12" ht="64.5" customHeight="1">
      <c r="A191" s="12" t="s">
        <v>28</v>
      </c>
      <c r="B191" s="13" t="s">
        <v>29</v>
      </c>
      <c r="C191" s="14" t="s">
        <v>141</v>
      </c>
      <c r="D191" s="28" t="s">
        <v>144</v>
      </c>
      <c r="E191" s="15" t="s">
        <v>142</v>
      </c>
      <c r="F191" s="16" t="s">
        <v>27</v>
      </c>
      <c r="G191" s="17" t="s">
        <v>143</v>
      </c>
      <c r="H191" s="16" t="s">
        <v>145</v>
      </c>
      <c r="I191" s="5" t="s">
        <v>60</v>
      </c>
      <c r="J191" s="5" t="s">
        <v>60</v>
      </c>
      <c r="K191" s="25">
        <v>40596</v>
      </c>
      <c r="L191" s="9" t="s">
        <v>25</v>
      </c>
    </row>
    <row r="192" spans="1:12" ht="64.5" customHeight="1">
      <c r="A192" s="12" t="s">
        <v>28</v>
      </c>
      <c r="B192" s="13" t="s">
        <v>29</v>
      </c>
      <c r="C192" s="14" t="s">
        <v>146</v>
      </c>
      <c r="D192" s="28" t="s">
        <v>147</v>
      </c>
      <c r="E192" s="5" t="s">
        <v>59</v>
      </c>
      <c r="F192" s="7" t="s">
        <v>24</v>
      </c>
      <c r="G192" s="11" t="s">
        <v>148</v>
      </c>
      <c r="H192" s="7" t="s">
        <v>26</v>
      </c>
      <c r="I192" s="5" t="s">
        <v>60</v>
      </c>
      <c r="J192" s="24" t="s">
        <v>61</v>
      </c>
      <c r="K192" s="25">
        <v>40617</v>
      </c>
      <c r="L192" s="9" t="s">
        <v>25</v>
      </c>
    </row>
    <row r="193" spans="1:12" ht="64.5" customHeight="1">
      <c r="A193" s="12" t="s">
        <v>28</v>
      </c>
      <c r="B193" s="13" t="s">
        <v>29</v>
      </c>
      <c r="C193" s="14" t="s">
        <v>149</v>
      </c>
      <c r="D193" s="28" t="s">
        <v>151</v>
      </c>
      <c r="E193" s="15" t="s">
        <v>142</v>
      </c>
      <c r="F193" s="18" t="s">
        <v>27</v>
      </c>
      <c r="G193" s="17" t="s">
        <v>143</v>
      </c>
      <c r="H193" s="9" t="s">
        <v>152</v>
      </c>
      <c r="I193" s="9" t="s">
        <v>153</v>
      </c>
      <c r="J193" s="9" t="s">
        <v>154</v>
      </c>
      <c r="K193" s="25">
        <v>40660</v>
      </c>
      <c r="L193" s="9" t="s">
        <v>25</v>
      </c>
    </row>
    <row r="194" spans="1:12" ht="64.5" customHeight="1">
      <c r="A194" s="12" t="s">
        <v>28</v>
      </c>
      <c r="B194" s="13" t="s">
        <v>29</v>
      </c>
      <c r="C194" s="14" t="s">
        <v>155</v>
      </c>
      <c r="D194" s="28" t="s">
        <v>156</v>
      </c>
      <c r="E194" s="5" t="s">
        <v>59</v>
      </c>
      <c r="F194" s="7" t="s">
        <v>24</v>
      </c>
      <c r="G194" s="11" t="s">
        <v>157</v>
      </c>
      <c r="H194" s="7" t="s">
        <v>26</v>
      </c>
      <c r="I194" s="5" t="s">
        <v>60</v>
      </c>
      <c r="J194" s="24" t="s">
        <v>61</v>
      </c>
      <c r="K194" s="25">
        <v>40640</v>
      </c>
      <c r="L194" s="9" t="s">
        <v>25</v>
      </c>
    </row>
    <row r="195" spans="1:12" ht="64.5" customHeight="1">
      <c r="A195" s="12" t="s">
        <v>28</v>
      </c>
      <c r="B195" s="13" t="s">
        <v>29</v>
      </c>
      <c r="C195" s="14" t="s">
        <v>158</v>
      </c>
      <c r="D195" s="5" t="s">
        <v>159</v>
      </c>
      <c r="E195" s="5" t="s">
        <v>59</v>
      </c>
      <c r="F195" s="7" t="s">
        <v>24</v>
      </c>
      <c r="G195" s="11" t="s">
        <v>160</v>
      </c>
      <c r="H195" s="7" t="s">
        <v>26</v>
      </c>
      <c r="I195" s="5" t="s">
        <v>60</v>
      </c>
      <c r="J195" s="24" t="s">
        <v>61</v>
      </c>
      <c r="K195" s="25">
        <v>40640</v>
      </c>
      <c r="L195" s="9" t="s">
        <v>25</v>
      </c>
    </row>
    <row r="196" spans="1:12" ht="78.75" customHeight="1">
      <c r="A196" s="12" t="s">
        <v>28</v>
      </c>
      <c r="B196" s="13" t="s">
        <v>29</v>
      </c>
      <c r="C196" s="14" t="s">
        <v>161</v>
      </c>
      <c r="D196" s="9" t="s">
        <v>162</v>
      </c>
      <c r="E196" s="5" t="s">
        <v>59</v>
      </c>
      <c r="F196" s="7" t="s">
        <v>24</v>
      </c>
      <c r="G196" s="11" t="s">
        <v>163</v>
      </c>
      <c r="H196" s="7" t="s">
        <v>26</v>
      </c>
      <c r="I196" s="5" t="s">
        <v>60</v>
      </c>
      <c r="J196" s="24" t="s">
        <v>61</v>
      </c>
      <c r="K196" s="25">
        <v>40640</v>
      </c>
      <c r="L196" s="9" t="s">
        <v>25</v>
      </c>
    </row>
    <row r="197" spans="1:12" ht="64.5" customHeight="1">
      <c r="A197" s="12" t="s">
        <v>28</v>
      </c>
      <c r="B197" s="13" t="s">
        <v>29</v>
      </c>
      <c r="C197" s="14" t="s">
        <v>164</v>
      </c>
      <c r="D197" s="9" t="s">
        <v>165</v>
      </c>
      <c r="E197" s="5" t="s">
        <v>59</v>
      </c>
      <c r="F197" s="7" t="s">
        <v>24</v>
      </c>
      <c r="G197" s="11" t="s">
        <v>166</v>
      </c>
      <c r="H197" s="7" t="s">
        <v>26</v>
      </c>
      <c r="I197" s="5" t="s">
        <v>60</v>
      </c>
      <c r="J197" s="24" t="s">
        <v>61</v>
      </c>
      <c r="K197" s="25">
        <v>40672</v>
      </c>
      <c r="L197" s="9" t="s">
        <v>25</v>
      </c>
    </row>
    <row r="198" spans="1:12" ht="64.5" customHeight="1">
      <c r="A198" s="12" t="s">
        <v>28</v>
      </c>
      <c r="B198" s="13" t="s">
        <v>29</v>
      </c>
      <c r="C198" s="14" t="s">
        <v>167</v>
      </c>
      <c r="D198" s="9" t="s">
        <v>168</v>
      </c>
      <c r="E198" s="5" t="s">
        <v>59</v>
      </c>
      <c r="F198" s="7" t="s">
        <v>24</v>
      </c>
      <c r="G198" s="11" t="s">
        <v>169</v>
      </c>
      <c r="H198" s="7" t="s">
        <v>26</v>
      </c>
      <c r="I198" s="5" t="s">
        <v>60</v>
      </c>
      <c r="J198" s="24" t="s">
        <v>61</v>
      </c>
      <c r="K198" s="25">
        <v>40708</v>
      </c>
      <c r="L198" s="9" t="s">
        <v>25</v>
      </c>
    </row>
    <row r="199" spans="1:12" ht="64.5" customHeight="1">
      <c r="A199" s="12" t="s">
        <v>28</v>
      </c>
      <c r="B199" s="13" t="s">
        <v>29</v>
      </c>
      <c r="C199" s="14" t="s">
        <v>170</v>
      </c>
      <c r="D199" s="9" t="s">
        <v>171</v>
      </c>
      <c r="E199" s="5" t="s">
        <v>59</v>
      </c>
      <c r="F199" s="7" t="s">
        <v>24</v>
      </c>
      <c r="G199" s="11" t="s">
        <v>172</v>
      </c>
      <c r="H199" s="7" t="s">
        <v>26</v>
      </c>
      <c r="I199" s="5" t="s">
        <v>60</v>
      </c>
      <c r="J199" s="24" t="s">
        <v>61</v>
      </c>
      <c r="K199" s="25">
        <v>40708</v>
      </c>
      <c r="L199" s="9" t="s">
        <v>25</v>
      </c>
    </row>
    <row r="200" spans="1:12" ht="64.5" customHeight="1">
      <c r="A200" s="12" t="s">
        <v>28</v>
      </c>
      <c r="B200" s="13" t="s">
        <v>29</v>
      </c>
      <c r="C200" s="14" t="s">
        <v>173</v>
      </c>
      <c r="D200" s="9" t="s">
        <v>174</v>
      </c>
      <c r="E200" s="5" t="s">
        <v>59</v>
      </c>
      <c r="F200" s="7" t="s">
        <v>24</v>
      </c>
      <c r="G200" s="11" t="s">
        <v>175</v>
      </c>
      <c r="H200" s="7" t="s">
        <v>26</v>
      </c>
      <c r="I200" s="5" t="s">
        <v>60</v>
      </c>
      <c r="J200" s="24" t="s">
        <v>61</v>
      </c>
      <c r="K200" s="25">
        <v>40708</v>
      </c>
      <c r="L200" s="9" t="s">
        <v>25</v>
      </c>
    </row>
    <row r="201" spans="1:12" ht="64.5" customHeight="1">
      <c r="A201" s="12" t="s">
        <v>28</v>
      </c>
      <c r="B201" s="13" t="s">
        <v>29</v>
      </c>
      <c r="C201" s="14" t="s">
        <v>176</v>
      </c>
      <c r="D201" s="9" t="s">
        <v>150</v>
      </c>
      <c r="E201" s="5" t="s">
        <v>59</v>
      </c>
      <c r="F201" s="7" t="s">
        <v>24</v>
      </c>
      <c r="G201" s="11" t="s">
        <v>177</v>
      </c>
      <c r="H201" s="7" t="s">
        <v>26</v>
      </c>
      <c r="I201" s="5" t="s">
        <v>60</v>
      </c>
      <c r="J201" s="24" t="s">
        <v>61</v>
      </c>
      <c r="K201" s="25">
        <v>40708</v>
      </c>
      <c r="L201" s="9" t="s">
        <v>25</v>
      </c>
    </row>
    <row r="202" spans="1:12" ht="64.5" customHeight="1">
      <c r="A202" s="12" t="s">
        <v>28</v>
      </c>
      <c r="B202" s="13" t="s">
        <v>29</v>
      </c>
      <c r="C202" s="14" t="s">
        <v>178</v>
      </c>
      <c r="D202" s="9" t="s">
        <v>179</v>
      </c>
      <c r="E202" s="5" t="s">
        <v>59</v>
      </c>
      <c r="F202" s="7" t="s">
        <v>24</v>
      </c>
      <c r="G202" s="11" t="s">
        <v>180</v>
      </c>
      <c r="H202" s="7" t="s">
        <v>26</v>
      </c>
      <c r="I202" s="5" t="s">
        <v>60</v>
      </c>
      <c r="J202" s="24" t="s">
        <v>61</v>
      </c>
      <c r="K202" s="25">
        <v>40717</v>
      </c>
      <c r="L202" s="9" t="s">
        <v>25</v>
      </c>
    </row>
    <row r="203" spans="1:12" ht="64.5" customHeight="1">
      <c r="A203" s="12" t="s">
        <v>28</v>
      </c>
      <c r="B203" s="13" t="s">
        <v>29</v>
      </c>
      <c r="C203" s="14" t="s">
        <v>181</v>
      </c>
      <c r="D203" s="9" t="s">
        <v>182</v>
      </c>
      <c r="E203" s="5" t="s">
        <v>59</v>
      </c>
      <c r="F203" s="7" t="s">
        <v>24</v>
      </c>
      <c r="G203" s="11" t="s">
        <v>183</v>
      </c>
      <c r="H203" s="7" t="s">
        <v>26</v>
      </c>
      <c r="I203" s="5" t="s">
        <v>60</v>
      </c>
      <c r="J203" s="24" t="s">
        <v>61</v>
      </c>
      <c r="K203" s="25">
        <v>40735</v>
      </c>
      <c r="L203" s="9" t="s">
        <v>25</v>
      </c>
    </row>
    <row r="204" spans="1:12" ht="64.5" customHeight="1">
      <c r="A204" s="12" t="s">
        <v>28</v>
      </c>
      <c r="B204" s="13" t="s">
        <v>29</v>
      </c>
      <c r="C204" s="14" t="s">
        <v>184</v>
      </c>
      <c r="D204" s="9" t="s">
        <v>185</v>
      </c>
      <c r="E204" s="5" t="s">
        <v>59</v>
      </c>
      <c r="F204" s="7" t="s">
        <v>24</v>
      </c>
      <c r="G204" s="11" t="s">
        <v>186</v>
      </c>
      <c r="H204" s="7" t="s">
        <v>26</v>
      </c>
      <c r="I204" s="5" t="s">
        <v>60</v>
      </c>
      <c r="J204" s="24" t="s">
        <v>61</v>
      </c>
      <c r="K204" s="25">
        <v>40735</v>
      </c>
      <c r="L204" s="9" t="s">
        <v>25</v>
      </c>
    </row>
    <row r="205" spans="1:12" ht="64.5" customHeight="1">
      <c r="A205" s="12" t="s">
        <v>28</v>
      </c>
      <c r="B205" s="13" t="s">
        <v>29</v>
      </c>
      <c r="C205" s="14" t="s">
        <v>187</v>
      </c>
      <c r="D205" s="9" t="s">
        <v>188</v>
      </c>
      <c r="E205" s="5" t="s">
        <v>59</v>
      </c>
      <c r="F205" s="7" t="s">
        <v>24</v>
      </c>
      <c r="G205" s="11" t="s">
        <v>189</v>
      </c>
      <c r="H205" s="7" t="s">
        <v>26</v>
      </c>
      <c r="I205" s="5" t="s">
        <v>60</v>
      </c>
      <c r="J205" s="24" t="s">
        <v>61</v>
      </c>
      <c r="K205" s="25">
        <v>40822</v>
      </c>
      <c r="L205" s="9" t="s">
        <v>25</v>
      </c>
    </row>
    <row r="206" spans="1:12" ht="64.5" customHeight="1">
      <c r="A206" s="12" t="s">
        <v>28</v>
      </c>
      <c r="B206" s="13" t="s">
        <v>29</v>
      </c>
      <c r="C206" s="14" t="s">
        <v>190</v>
      </c>
      <c r="D206" s="9" t="s">
        <v>191</v>
      </c>
      <c r="E206" s="5" t="s">
        <v>59</v>
      </c>
      <c r="F206" s="7" t="s">
        <v>24</v>
      </c>
      <c r="G206" s="11" t="s">
        <v>192</v>
      </c>
      <c r="H206" s="7" t="s">
        <v>26</v>
      </c>
      <c r="I206" s="5" t="s">
        <v>60</v>
      </c>
      <c r="J206" s="24" t="s">
        <v>61</v>
      </c>
      <c r="K206" s="25">
        <v>40837</v>
      </c>
      <c r="L206" s="9" t="s">
        <v>25</v>
      </c>
    </row>
    <row r="207" spans="1:12" ht="64.5" customHeight="1">
      <c r="A207" s="12" t="s">
        <v>28</v>
      </c>
      <c r="B207" s="13" t="s">
        <v>29</v>
      </c>
      <c r="C207" s="14" t="s">
        <v>193</v>
      </c>
      <c r="D207" s="9" t="s">
        <v>194</v>
      </c>
      <c r="E207" s="5" t="s">
        <v>59</v>
      </c>
      <c r="F207" s="7" t="s">
        <v>24</v>
      </c>
      <c r="G207" s="11" t="s">
        <v>195</v>
      </c>
      <c r="H207" s="7" t="s">
        <v>26</v>
      </c>
      <c r="I207" s="5" t="s">
        <v>60</v>
      </c>
      <c r="J207" s="24" t="s">
        <v>61</v>
      </c>
      <c r="K207" s="25">
        <v>40886</v>
      </c>
      <c r="L207" s="9" t="s">
        <v>25</v>
      </c>
    </row>
    <row r="208" spans="1:12" ht="64.5" customHeight="1">
      <c r="A208" s="12" t="s">
        <v>28</v>
      </c>
      <c r="B208" s="13" t="s">
        <v>29</v>
      </c>
      <c r="C208" s="14" t="s">
        <v>196</v>
      </c>
      <c r="D208" s="9" t="s">
        <v>197</v>
      </c>
      <c r="E208" s="5" t="s">
        <v>59</v>
      </c>
      <c r="F208" s="7" t="s">
        <v>24</v>
      </c>
      <c r="G208" s="11" t="s">
        <v>198</v>
      </c>
      <c r="H208" s="7" t="s">
        <v>26</v>
      </c>
      <c r="I208" s="5" t="s">
        <v>60</v>
      </c>
      <c r="J208" s="24" t="s">
        <v>61</v>
      </c>
      <c r="K208" s="25">
        <v>40886</v>
      </c>
      <c r="L208" s="9" t="s">
        <v>25</v>
      </c>
    </row>
    <row r="209" spans="1:12" ht="64.5" customHeight="1">
      <c r="A209" s="12" t="s">
        <v>28</v>
      </c>
      <c r="B209" s="13" t="s">
        <v>29</v>
      </c>
      <c r="C209" s="14" t="s">
        <v>199</v>
      </c>
      <c r="D209" s="9" t="s">
        <v>200</v>
      </c>
      <c r="E209" s="5" t="s">
        <v>59</v>
      </c>
      <c r="F209" s="7" t="s">
        <v>24</v>
      </c>
      <c r="G209" s="11" t="s">
        <v>201</v>
      </c>
      <c r="H209" s="7" t="s">
        <v>26</v>
      </c>
      <c r="I209" s="9" t="s">
        <v>36</v>
      </c>
      <c r="J209" s="9" t="s">
        <v>82</v>
      </c>
      <c r="K209" s="25">
        <v>40889</v>
      </c>
      <c r="L209" s="9" t="s">
        <v>25</v>
      </c>
    </row>
    <row r="210" spans="1:12" ht="64.5" customHeight="1">
      <c r="A210" s="12" t="s">
        <v>28</v>
      </c>
      <c r="B210" s="13" t="s">
        <v>29</v>
      </c>
      <c r="C210" s="14" t="s">
        <v>202</v>
      </c>
      <c r="D210" s="9" t="s">
        <v>203</v>
      </c>
      <c r="E210" s="5" t="s">
        <v>59</v>
      </c>
      <c r="F210" s="7" t="s">
        <v>24</v>
      </c>
      <c r="G210" s="11" t="s">
        <v>204</v>
      </c>
      <c r="H210" s="7" t="s">
        <v>26</v>
      </c>
      <c r="I210" s="9" t="s">
        <v>36</v>
      </c>
      <c r="J210" s="9" t="s">
        <v>82</v>
      </c>
      <c r="K210" s="25">
        <v>40899</v>
      </c>
      <c r="L210" s="9" t="s">
        <v>25</v>
      </c>
    </row>
    <row r="211" spans="1:12" ht="64.5" customHeight="1">
      <c r="A211" s="12" t="s">
        <v>28</v>
      </c>
      <c r="B211" s="13" t="s">
        <v>29</v>
      </c>
      <c r="C211" s="14" t="s">
        <v>205</v>
      </c>
      <c r="D211" s="9" t="s">
        <v>206</v>
      </c>
      <c r="E211" s="5" t="s">
        <v>59</v>
      </c>
      <c r="F211" s="7" t="s">
        <v>24</v>
      </c>
      <c r="G211" s="11" t="s">
        <v>207</v>
      </c>
      <c r="H211" s="7" t="s">
        <v>26</v>
      </c>
      <c r="I211" s="9" t="s">
        <v>60</v>
      </c>
      <c r="J211" s="9" t="s">
        <v>61</v>
      </c>
      <c r="K211" s="23">
        <v>40920</v>
      </c>
      <c r="L211" s="9" t="s">
        <v>25</v>
      </c>
    </row>
    <row r="212" spans="1:12" ht="64.5" customHeight="1">
      <c r="A212" s="12" t="s">
        <v>28</v>
      </c>
      <c r="B212" s="13" t="s">
        <v>29</v>
      </c>
      <c r="C212" s="14" t="s">
        <v>208</v>
      </c>
      <c r="D212" s="9" t="s">
        <v>209</v>
      </c>
      <c r="E212" s="5" t="s">
        <v>59</v>
      </c>
      <c r="F212" s="7" t="s">
        <v>24</v>
      </c>
      <c r="G212" s="11" t="s">
        <v>210</v>
      </c>
      <c r="H212" s="7" t="s">
        <v>26</v>
      </c>
      <c r="I212" s="9" t="s">
        <v>60</v>
      </c>
      <c r="J212" s="9" t="s">
        <v>61</v>
      </c>
      <c r="K212" s="23">
        <v>40920</v>
      </c>
      <c r="L212" s="9" t="s">
        <v>25</v>
      </c>
    </row>
    <row r="213" spans="1:12" ht="64.5" customHeight="1">
      <c r="A213" s="12" t="s">
        <v>28</v>
      </c>
      <c r="B213" s="13" t="s">
        <v>29</v>
      </c>
      <c r="C213" s="14" t="s">
        <v>211</v>
      </c>
      <c r="D213" s="9" t="s">
        <v>212</v>
      </c>
      <c r="E213" s="5" t="s">
        <v>59</v>
      </c>
      <c r="F213" s="7" t="s">
        <v>24</v>
      </c>
      <c r="G213" s="11" t="s">
        <v>213</v>
      </c>
      <c r="H213" s="7" t="s">
        <v>26</v>
      </c>
      <c r="I213" s="9" t="s">
        <v>60</v>
      </c>
      <c r="J213" s="9" t="s">
        <v>61</v>
      </c>
      <c r="K213" s="23">
        <v>40920</v>
      </c>
      <c r="L213" s="9" t="s">
        <v>25</v>
      </c>
    </row>
    <row r="214" spans="1:12" ht="64.5" customHeight="1">
      <c r="A214" s="12" t="s">
        <v>28</v>
      </c>
      <c r="B214" s="13" t="s">
        <v>29</v>
      </c>
      <c r="C214" s="14" t="s">
        <v>214</v>
      </c>
      <c r="D214" s="9" t="s">
        <v>215</v>
      </c>
      <c r="E214" s="5" t="s">
        <v>59</v>
      </c>
      <c r="F214" s="7" t="s">
        <v>24</v>
      </c>
      <c r="G214" s="11" t="s">
        <v>216</v>
      </c>
      <c r="H214" s="7" t="s">
        <v>26</v>
      </c>
      <c r="I214" s="9" t="s">
        <v>60</v>
      </c>
      <c r="J214" s="9" t="s">
        <v>61</v>
      </c>
      <c r="K214" s="23">
        <v>40948</v>
      </c>
      <c r="L214" s="9" t="s">
        <v>25</v>
      </c>
    </row>
    <row r="215" spans="1:12" ht="73.5" customHeight="1">
      <c r="A215" s="13" t="s">
        <v>28</v>
      </c>
      <c r="B215" s="13" t="s">
        <v>29</v>
      </c>
      <c r="C215" s="14" t="s">
        <v>217</v>
      </c>
      <c r="D215" s="4" t="s">
        <v>218</v>
      </c>
      <c r="E215" s="5" t="s">
        <v>59</v>
      </c>
      <c r="F215" s="7" t="s">
        <v>24</v>
      </c>
      <c r="G215" s="11" t="s">
        <v>221</v>
      </c>
      <c r="H215" s="7" t="s">
        <v>26</v>
      </c>
      <c r="I215" s="9" t="s">
        <v>60</v>
      </c>
      <c r="J215" s="9" t="s">
        <v>61</v>
      </c>
      <c r="K215" s="23">
        <v>40994</v>
      </c>
      <c r="L215" s="9" t="s">
        <v>25</v>
      </c>
    </row>
    <row r="216" spans="1:12" ht="64.5" customHeight="1">
      <c r="A216" s="13" t="s">
        <v>28</v>
      </c>
      <c r="B216" s="13" t="s">
        <v>29</v>
      </c>
      <c r="C216" s="14" t="s">
        <v>219</v>
      </c>
      <c r="D216" s="9" t="s">
        <v>220</v>
      </c>
      <c r="E216" s="5" t="s">
        <v>59</v>
      </c>
      <c r="F216" s="7" t="s">
        <v>24</v>
      </c>
      <c r="G216" s="11" t="s">
        <v>222</v>
      </c>
      <c r="H216" s="7" t="s">
        <v>26</v>
      </c>
      <c r="I216" s="9" t="s">
        <v>60</v>
      </c>
      <c r="J216" s="9" t="s">
        <v>61</v>
      </c>
      <c r="K216" s="23">
        <v>41022</v>
      </c>
      <c r="L216" s="9" t="s">
        <v>25</v>
      </c>
    </row>
    <row r="217" spans="1:12" ht="64.5" customHeight="1">
      <c r="A217" s="13" t="s">
        <v>28</v>
      </c>
      <c r="B217" s="13" t="s">
        <v>29</v>
      </c>
      <c r="C217" s="14" t="s">
        <v>223</v>
      </c>
      <c r="D217" s="9" t="s">
        <v>224</v>
      </c>
      <c r="E217" s="5" t="s">
        <v>59</v>
      </c>
      <c r="F217" s="7" t="s">
        <v>24</v>
      </c>
      <c r="G217" s="11" t="s">
        <v>225</v>
      </c>
      <c r="H217" s="7" t="s">
        <v>26</v>
      </c>
      <c r="I217" s="9" t="s">
        <v>36</v>
      </c>
      <c r="J217" s="9" t="s">
        <v>82</v>
      </c>
      <c r="K217" s="23">
        <v>41032</v>
      </c>
      <c r="L217" s="9" t="s">
        <v>25</v>
      </c>
    </row>
    <row r="218" spans="1:12" ht="64.5" customHeight="1">
      <c r="A218" s="13" t="s">
        <v>28</v>
      </c>
      <c r="B218" s="13" t="s">
        <v>29</v>
      </c>
      <c r="C218" s="14" t="s">
        <v>226</v>
      </c>
      <c r="D218" s="9" t="s">
        <v>227</v>
      </c>
      <c r="E218" s="5" t="s">
        <v>59</v>
      </c>
      <c r="F218" s="7" t="s">
        <v>24</v>
      </c>
      <c r="G218" s="11" t="s">
        <v>228</v>
      </c>
      <c r="H218" s="7" t="s">
        <v>26</v>
      </c>
      <c r="I218" s="9" t="s">
        <v>60</v>
      </c>
      <c r="J218" s="9" t="s">
        <v>61</v>
      </c>
      <c r="K218" s="23">
        <v>41078</v>
      </c>
      <c r="L218" s="9" t="s">
        <v>25</v>
      </c>
    </row>
    <row r="219" spans="1:12" ht="64.5" customHeight="1">
      <c r="A219" s="13" t="s">
        <v>28</v>
      </c>
      <c r="B219" s="13" t="s">
        <v>29</v>
      </c>
      <c r="C219" s="14" t="s">
        <v>229</v>
      </c>
      <c r="D219" s="9" t="s">
        <v>230</v>
      </c>
      <c r="E219" s="5" t="s">
        <v>59</v>
      </c>
      <c r="F219" s="7" t="s">
        <v>24</v>
      </c>
      <c r="G219" s="11" t="s">
        <v>231</v>
      </c>
      <c r="H219" s="7" t="s">
        <v>26</v>
      </c>
      <c r="I219" s="9" t="s">
        <v>60</v>
      </c>
      <c r="J219" s="9" t="s">
        <v>61</v>
      </c>
      <c r="K219" s="23">
        <v>41080</v>
      </c>
      <c r="L219" s="9" t="s">
        <v>25</v>
      </c>
    </row>
    <row r="220" spans="1:12" ht="64.5" customHeight="1">
      <c r="A220" s="13" t="s">
        <v>28</v>
      </c>
      <c r="B220" s="13" t="s">
        <v>29</v>
      </c>
      <c r="C220" s="14" t="s">
        <v>232</v>
      </c>
      <c r="D220" s="9" t="s">
        <v>233</v>
      </c>
      <c r="E220" s="5" t="s">
        <v>59</v>
      </c>
      <c r="F220" s="7" t="s">
        <v>24</v>
      </c>
      <c r="G220" s="11" t="s">
        <v>234</v>
      </c>
      <c r="H220" s="7" t="s">
        <v>26</v>
      </c>
      <c r="I220" s="9" t="s">
        <v>36</v>
      </c>
      <c r="J220" s="9" t="s">
        <v>82</v>
      </c>
      <c r="K220" s="23">
        <v>41082</v>
      </c>
      <c r="L220" s="9" t="s">
        <v>25</v>
      </c>
    </row>
    <row r="221" spans="1:12" ht="64.5" customHeight="1">
      <c r="A221" s="13" t="s">
        <v>28</v>
      </c>
      <c r="B221" s="13" t="s">
        <v>29</v>
      </c>
      <c r="C221" s="14" t="s">
        <v>235</v>
      </c>
      <c r="D221" s="9" t="s">
        <v>237</v>
      </c>
      <c r="E221" s="5" t="s">
        <v>59</v>
      </c>
      <c r="F221" s="7" t="s">
        <v>24</v>
      </c>
      <c r="G221" s="11" t="s">
        <v>236</v>
      </c>
      <c r="H221" s="7" t="s">
        <v>26</v>
      </c>
      <c r="I221" s="9" t="s">
        <v>60</v>
      </c>
      <c r="J221" s="9" t="s">
        <v>61</v>
      </c>
      <c r="K221" s="23">
        <v>41108</v>
      </c>
      <c r="L221" s="9" t="s">
        <v>25</v>
      </c>
    </row>
    <row r="222" spans="1:12" ht="64.5" customHeight="1">
      <c r="A222" s="13" t="s">
        <v>28</v>
      </c>
      <c r="B222" s="13" t="s">
        <v>29</v>
      </c>
      <c r="C222" s="14" t="s">
        <v>238</v>
      </c>
      <c r="D222" s="9" t="s">
        <v>240</v>
      </c>
      <c r="E222" s="5" t="s">
        <v>59</v>
      </c>
      <c r="F222" s="7" t="s">
        <v>24</v>
      </c>
      <c r="G222" s="11" t="s">
        <v>239</v>
      </c>
      <c r="H222" s="7" t="s">
        <v>26</v>
      </c>
      <c r="I222" s="9" t="s">
        <v>60</v>
      </c>
      <c r="J222" s="9" t="s">
        <v>61</v>
      </c>
      <c r="K222" s="23">
        <v>41108</v>
      </c>
      <c r="L222" s="9" t="s">
        <v>25</v>
      </c>
    </row>
    <row r="223" spans="1:12" ht="64.5" customHeight="1">
      <c r="A223" s="13" t="s">
        <v>28</v>
      </c>
      <c r="B223" s="13" t="s">
        <v>29</v>
      </c>
      <c r="C223" s="14" t="s">
        <v>241</v>
      </c>
      <c r="D223" s="9" t="s">
        <v>242</v>
      </c>
      <c r="E223" s="5" t="s">
        <v>59</v>
      </c>
      <c r="F223" s="7" t="s">
        <v>24</v>
      </c>
      <c r="G223" s="11" t="s">
        <v>243</v>
      </c>
      <c r="H223" s="7" t="s">
        <v>26</v>
      </c>
      <c r="I223" s="9" t="s">
        <v>60</v>
      </c>
      <c r="J223" s="9" t="s">
        <v>61</v>
      </c>
      <c r="K223" s="23">
        <v>41108</v>
      </c>
      <c r="L223" s="9" t="s">
        <v>25</v>
      </c>
    </row>
    <row r="224" spans="1:12" ht="64.5" customHeight="1">
      <c r="A224" s="13" t="s">
        <v>28</v>
      </c>
      <c r="B224" s="13" t="s">
        <v>29</v>
      </c>
      <c r="C224" s="14" t="s">
        <v>244</v>
      </c>
      <c r="D224" s="9" t="s">
        <v>245</v>
      </c>
      <c r="E224" s="5" t="s">
        <v>59</v>
      </c>
      <c r="F224" s="7" t="s">
        <v>24</v>
      </c>
      <c r="G224" s="11" t="s">
        <v>246</v>
      </c>
      <c r="H224" s="7" t="s">
        <v>26</v>
      </c>
      <c r="I224" s="9" t="s">
        <v>60</v>
      </c>
      <c r="J224" s="9" t="s">
        <v>61</v>
      </c>
      <c r="K224" s="23">
        <v>41108</v>
      </c>
      <c r="L224" s="9" t="s">
        <v>25</v>
      </c>
    </row>
    <row r="225" spans="1:12" ht="64.5" customHeight="1">
      <c r="A225" s="13" t="s">
        <v>28</v>
      </c>
      <c r="B225" s="13" t="s">
        <v>29</v>
      </c>
      <c r="C225" s="14" t="s">
        <v>247</v>
      </c>
      <c r="D225" s="9" t="s">
        <v>248</v>
      </c>
      <c r="E225" s="5" t="s">
        <v>59</v>
      </c>
      <c r="F225" s="7" t="s">
        <v>24</v>
      </c>
      <c r="G225" s="11" t="s">
        <v>249</v>
      </c>
      <c r="H225" s="7" t="s">
        <v>26</v>
      </c>
      <c r="I225" s="9" t="s">
        <v>60</v>
      </c>
      <c r="J225" s="9" t="s">
        <v>61</v>
      </c>
      <c r="K225" s="23">
        <v>41109</v>
      </c>
      <c r="L225" s="9" t="s">
        <v>25</v>
      </c>
    </row>
    <row r="226" spans="1:12" ht="64.5" customHeight="1">
      <c r="A226" s="13" t="s">
        <v>28</v>
      </c>
      <c r="B226" s="13" t="s">
        <v>29</v>
      </c>
      <c r="C226" s="14" t="s">
        <v>250</v>
      </c>
      <c r="D226" s="9" t="s">
        <v>251</v>
      </c>
      <c r="E226" s="5" t="s">
        <v>59</v>
      </c>
      <c r="F226" s="7" t="s">
        <v>24</v>
      </c>
      <c r="G226" s="11" t="s">
        <v>252</v>
      </c>
      <c r="H226" s="7" t="s">
        <v>26</v>
      </c>
      <c r="I226" s="9" t="s">
        <v>60</v>
      </c>
      <c r="J226" s="9" t="s">
        <v>61</v>
      </c>
      <c r="K226" s="23">
        <v>41109</v>
      </c>
      <c r="L226" s="9" t="s">
        <v>25</v>
      </c>
    </row>
    <row r="227" spans="1:12" ht="64.5" customHeight="1">
      <c r="A227" s="13" t="s">
        <v>28</v>
      </c>
      <c r="B227" s="13" t="s">
        <v>29</v>
      </c>
      <c r="C227" s="14" t="s">
        <v>253</v>
      </c>
      <c r="D227" s="9" t="s">
        <v>254</v>
      </c>
      <c r="E227" s="5" t="s">
        <v>59</v>
      </c>
      <c r="F227" s="7" t="s">
        <v>24</v>
      </c>
      <c r="G227" s="11" t="s">
        <v>255</v>
      </c>
      <c r="H227" s="7" t="s">
        <v>26</v>
      </c>
      <c r="I227" s="9" t="s">
        <v>60</v>
      </c>
      <c r="J227" s="9" t="s">
        <v>61</v>
      </c>
      <c r="K227" s="23">
        <v>41109</v>
      </c>
      <c r="L227" s="9" t="s">
        <v>25</v>
      </c>
    </row>
    <row r="228" spans="1:12" ht="64.5" customHeight="1">
      <c r="A228" s="13" t="s">
        <v>28</v>
      </c>
      <c r="B228" s="13" t="s">
        <v>29</v>
      </c>
      <c r="C228" s="14" t="s">
        <v>256</v>
      </c>
      <c r="D228" s="9" t="s">
        <v>257</v>
      </c>
      <c r="E228" s="5" t="s">
        <v>59</v>
      </c>
      <c r="F228" s="7" t="s">
        <v>24</v>
      </c>
      <c r="G228" s="11" t="s">
        <v>258</v>
      </c>
      <c r="H228" s="7" t="s">
        <v>26</v>
      </c>
      <c r="I228" s="9" t="s">
        <v>60</v>
      </c>
      <c r="J228" s="9" t="s">
        <v>61</v>
      </c>
      <c r="K228" s="23">
        <v>41109</v>
      </c>
      <c r="L228" s="9" t="s">
        <v>25</v>
      </c>
    </row>
    <row r="229" spans="1:12" ht="64.5" customHeight="1">
      <c r="A229" s="13" t="s">
        <v>28</v>
      </c>
      <c r="B229" s="13" t="s">
        <v>29</v>
      </c>
      <c r="C229" s="14" t="s">
        <v>259</v>
      </c>
      <c r="D229" s="9" t="s">
        <v>260</v>
      </c>
      <c r="E229" s="5" t="s">
        <v>59</v>
      </c>
      <c r="F229" s="7" t="s">
        <v>24</v>
      </c>
      <c r="G229" s="11" t="s">
        <v>258</v>
      </c>
      <c r="H229" s="7" t="s">
        <v>26</v>
      </c>
      <c r="I229" s="9" t="s">
        <v>60</v>
      </c>
      <c r="J229" s="9" t="s">
        <v>61</v>
      </c>
      <c r="K229" s="23">
        <v>41185</v>
      </c>
      <c r="L229" s="9" t="s">
        <v>25</v>
      </c>
    </row>
    <row r="230" spans="1:12" ht="64.5" customHeight="1">
      <c r="A230" s="13" t="s">
        <v>28</v>
      </c>
      <c r="B230" s="13" t="s">
        <v>29</v>
      </c>
      <c r="C230" s="14" t="s">
        <v>261</v>
      </c>
      <c r="D230" s="9" t="s">
        <v>262</v>
      </c>
      <c r="E230" s="5" t="s">
        <v>59</v>
      </c>
      <c r="F230" s="7" t="s">
        <v>24</v>
      </c>
      <c r="G230" s="11" t="s">
        <v>263</v>
      </c>
      <c r="H230" s="7" t="s">
        <v>26</v>
      </c>
      <c r="I230" s="9" t="s">
        <v>60</v>
      </c>
      <c r="J230" s="9" t="s">
        <v>61</v>
      </c>
      <c r="K230" s="23">
        <v>41235</v>
      </c>
      <c r="L230" s="9" t="s">
        <v>25</v>
      </c>
    </row>
    <row r="231" spans="1:12" ht="64.5" customHeight="1">
      <c r="A231" s="13" t="s">
        <v>28</v>
      </c>
      <c r="B231" s="13" t="s">
        <v>29</v>
      </c>
      <c r="C231" s="14" t="s">
        <v>264</v>
      </c>
      <c r="D231" s="9" t="s">
        <v>265</v>
      </c>
      <c r="E231" s="5" t="s">
        <v>59</v>
      </c>
      <c r="F231" s="7" t="s">
        <v>24</v>
      </c>
      <c r="G231" s="11" t="s">
        <v>266</v>
      </c>
      <c r="H231" s="7" t="s">
        <v>26</v>
      </c>
      <c r="I231" s="9" t="s">
        <v>60</v>
      </c>
      <c r="J231" s="9" t="s">
        <v>61</v>
      </c>
      <c r="K231" s="23">
        <v>41256</v>
      </c>
      <c r="L231" s="9" t="s">
        <v>25</v>
      </c>
    </row>
    <row r="232" spans="1:12" ht="64.5" customHeight="1">
      <c r="A232" s="13" t="s">
        <v>28</v>
      </c>
      <c r="B232" s="13" t="s">
        <v>29</v>
      </c>
      <c r="C232" s="14" t="s">
        <v>267</v>
      </c>
      <c r="D232" s="9" t="s">
        <v>268</v>
      </c>
      <c r="E232" s="5" t="s">
        <v>59</v>
      </c>
      <c r="F232" s="7" t="s">
        <v>24</v>
      </c>
      <c r="G232" s="11" t="s">
        <v>269</v>
      </c>
      <c r="H232" s="7" t="s">
        <v>26</v>
      </c>
      <c r="I232" s="9" t="s">
        <v>36</v>
      </c>
      <c r="J232" s="9" t="s">
        <v>82</v>
      </c>
      <c r="K232" s="23">
        <v>41325</v>
      </c>
      <c r="L232" s="9" t="s">
        <v>25</v>
      </c>
    </row>
    <row r="233" spans="1:12" ht="64.5" customHeight="1">
      <c r="A233" s="13" t="s">
        <v>28</v>
      </c>
      <c r="B233" s="13" t="s">
        <v>29</v>
      </c>
      <c r="C233" s="14" t="s">
        <v>270</v>
      </c>
      <c r="D233" s="9" t="s">
        <v>271</v>
      </c>
      <c r="E233" s="5" t="s">
        <v>59</v>
      </c>
      <c r="F233" s="7" t="s">
        <v>24</v>
      </c>
      <c r="G233" s="11" t="s">
        <v>272</v>
      </c>
      <c r="H233" s="7" t="s">
        <v>26</v>
      </c>
      <c r="I233" s="9" t="s">
        <v>36</v>
      </c>
      <c r="J233" s="9" t="s">
        <v>82</v>
      </c>
      <c r="K233" s="23">
        <v>41330</v>
      </c>
      <c r="L233" s="9" t="s">
        <v>25</v>
      </c>
    </row>
    <row r="234" spans="1:12" ht="64.5" customHeight="1">
      <c r="A234" s="13" t="s">
        <v>28</v>
      </c>
      <c r="B234" s="13" t="s">
        <v>29</v>
      </c>
      <c r="C234" s="14" t="s">
        <v>273</v>
      </c>
      <c r="D234" s="9" t="s">
        <v>274</v>
      </c>
      <c r="E234" s="5" t="s">
        <v>59</v>
      </c>
      <c r="F234" s="7" t="s">
        <v>24</v>
      </c>
      <c r="G234" s="11" t="s">
        <v>275</v>
      </c>
      <c r="H234" s="7" t="s">
        <v>26</v>
      </c>
      <c r="I234" s="9" t="s">
        <v>60</v>
      </c>
      <c r="J234" s="9" t="s">
        <v>61</v>
      </c>
      <c r="K234" s="23">
        <v>41330</v>
      </c>
      <c r="L234" s="9" t="s">
        <v>25</v>
      </c>
    </row>
    <row r="235" spans="1:12" ht="64.5" customHeight="1">
      <c r="A235" s="13" t="s">
        <v>28</v>
      </c>
      <c r="B235" s="13" t="s">
        <v>29</v>
      </c>
      <c r="C235" s="14" t="s">
        <v>276</v>
      </c>
      <c r="D235" s="9" t="s">
        <v>277</v>
      </c>
      <c r="E235" s="5" t="s">
        <v>59</v>
      </c>
      <c r="F235" s="7" t="s">
        <v>24</v>
      </c>
      <c r="G235" s="11" t="s">
        <v>278</v>
      </c>
      <c r="H235" s="7" t="s">
        <v>26</v>
      </c>
      <c r="I235" s="9" t="s">
        <v>60</v>
      </c>
      <c r="J235" s="9" t="s">
        <v>61</v>
      </c>
      <c r="K235" s="23">
        <v>41330</v>
      </c>
      <c r="L235" s="9" t="s">
        <v>25</v>
      </c>
    </row>
    <row r="236" spans="1:12" ht="64.5" customHeight="1">
      <c r="A236" s="13" t="s">
        <v>28</v>
      </c>
      <c r="B236" s="13" t="s">
        <v>29</v>
      </c>
      <c r="C236" s="14" t="s">
        <v>279</v>
      </c>
      <c r="D236" s="9" t="s">
        <v>280</v>
      </c>
      <c r="E236" s="5" t="s">
        <v>59</v>
      </c>
      <c r="F236" s="7" t="s">
        <v>24</v>
      </c>
      <c r="G236" s="11" t="s">
        <v>281</v>
      </c>
      <c r="H236" s="7" t="s">
        <v>26</v>
      </c>
      <c r="I236" s="9" t="s">
        <v>60</v>
      </c>
      <c r="J236" s="9" t="s">
        <v>61</v>
      </c>
      <c r="K236" s="23">
        <v>41330</v>
      </c>
      <c r="L236" s="9" t="s">
        <v>25</v>
      </c>
    </row>
    <row r="237" spans="1:12" ht="64.5" customHeight="1">
      <c r="A237" s="13" t="s">
        <v>28</v>
      </c>
      <c r="B237" s="13" t="s">
        <v>29</v>
      </c>
      <c r="C237" s="14" t="s">
        <v>282</v>
      </c>
      <c r="D237" s="9" t="s">
        <v>283</v>
      </c>
      <c r="E237" s="5" t="s">
        <v>59</v>
      </c>
      <c r="F237" s="7" t="s">
        <v>24</v>
      </c>
      <c r="G237" s="11" t="s">
        <v>284</v>
      </c>
      <c r="H237" s="7" t="s">
        <v>26</v>
      </c>
      <c r="I237" s="9" t="s">
        <v>60</v>
      </c>
      <c r="J237" s="9" t="s">
        <v>61</v>
      </c>
      <c r="K237" s="23">
        <v>41330</v>
      </c>
      <c r="L237" s="9" t="s">
        <v>25</v>
      </c>
    </row>
    <row r="238" spans="1:12" ht="64.5" customHeight="1">
      <c r="A238" s="13" t="s">
        <v>28</v>
      </c>
      <c r="B238" s="13" t="s">
        <v>29</v>
      </c>
      <c r="C238" s="14" t="s">
        <v>285</v>
      </c>
      <c r="D238" s="9" t="s">
        <v>286</v>
      </c>
      <c r="E238" s="5" t="s">
        <v>59</v>
      </c>
      <c r="F238" s="7" t="s">
        <v>24</v>
      </c>
      <c r="G238" s="11" t="s">
        <v>287</v>
      </c>
      <c r="H238" s="7" t="s">
        <v>26</v>
      </c>
      <c r="I238" s="9" t="s">
        <v>60</v>
      </c>
      <c r="J238" s="9" t="s">
        <v>61</v>
      </c>
      <c r="K238" s="23">
        <v>41330</v>
      </c>
      <c r="L238" s="9" t="s">
        <v>25</v>
      </c>
    </row>
    <row r="239" spans="1:12" ht="64.5" customHeight="1">
      <c r="A239" s="13" t="s">
        <v>28</v>
      </c>
      <c r="B239" s="13" t="s">
        <v>29</v>
      </c>
      <c r="C239" s="14" t="s">
        <v>288</v>
      </c>
      <c r="D239" s="9" t="s">
        <v>289</v>
      </c>
      <c r="E239" s="5" t="s">
        <v>59</v>
      </c>
      <c r="F239" s="7" t="s">
        <v>24</v>
      </c>
      <c r="G239" s="11" t="s">
        <v>290</v>
      </c>
      <c r="H239" s="7" t="s">
        <v>26</v>
      </c>
      <c r="I239" s="9" t="s">
        <v>60</v>
      </c>
      <c r="J239" s="9" t="s">
        <v>61</v>
      </c>
      <c r="K239" s="23">
        <v>41330</v>
      </c>
      <c r="L239" s="9" t="s">
        <v>25</v>
      </c>
    </row>
    <row r="240" spans="1:12" ht="64.5" customHeight="1">
      <c r="A240" s="13" t="s">
        <v>28</v>
      </c>
      <c r="B240" s="13" t="s">
        <v>29</v>
      </c>
      <c r="C240" s="14" t="s">
        <v>291</v>
      </c>
      <c r="D240" s="9" t="s">
        <v>292</v>
      </c>
      <c r="E240" s="5" t="s">
        <v>59</v>
      </c>
      <c r="F240" s="7" t="s">
        <v>24</v>
      </c>
      <c r="G240" s="11" t="s">
        <v>293</v>
      </c>
      <c r="H240" s="7" t="s">
        <v>26</v>
      </c>
      <c r="I240" s="9" t="s">
        <v>60</v>
      </c>
      <c r="J240" s="9" t="s">
        <v>61</v>
      </c>
      <c r="K240" s="23">
        <v>41330</v>
      </c>
      <c r="L240" s="9" t="s">
        <v>25</v>
      </c>
    </row>
    <row r="241" spans="1:12" ht="64.5" customHeight="1">
      <c r="A241" s="13" t="s">
        <v>28</v>
      </c>
      <c r="B241" s="13" t="s">
        <v>29</v>
      </c>
      <c r="C241" s="14" t="s">
        <v>294</v>
      </c>
      <c r="D241" s="9" t="s">
        <v>295</v>
      </c>
      <c r="E241" s="5" t="s">
        <v>59</v>
      </c>
      <c r="F241" s="7" t="s">
        <v>24</v>
      </c>
      <c r="G241" s="11" t="s">
        <v>296</v>
      </c>
      <c r="H241" s="7" t="s">
        <v>26</v>
      </c>
      <c r="I241" s="9" t="s">
        <v>60</v>
      </c>
      <c r="J241" s="9" t="s">
        <v>61</v>
      </c>
      <c r="K241" s="23">
        <v>41330</v>
      </c>
      <c r="L241" s="9" t="s">
        <v>25</v>
      </c>
    </row>
    <row r="242" spans="1:12" ht="64.5" customHeight="1">
      <c r="A242" s="13" t="s">
        <v>28</v>
      </c>
      <c r="B242" s="13" t="s">
        <v>29</v>
      </c>
      <c r="C242" s="14" t="s">
        <v>297</v>
      </c>
      <c r="D242" s="4" t="s">
        <v>298</v>
      </c>
      <c r="E242" s="5" t="s">
        <v>59</v>
      </c>
      <c r="F242" s="7" t="s">
        <v>24</v>
      </c>
      <c r="G242" s="11" t="s">
        <v>301</v>
      </c>
      <c r="H242" s="7" t="s">
        <v>26</v>
      </c>
      <c r="I242" s="9" t="s">
        <v>60</v>
      </c>
      <c r="J242" s="9" t="s">
        <v>61</v>
      </c>
      <c r="K242" s="23">
        <v>41330</v>
      </c>
      <c r="L242" s="9" t="s">
        <v>25</v>
      </c>
    </row>
    <row r="243" spans="1:12" ht="64.5" customHeight="1">
      <c r="A243" s="13" t="s">
        <v>28</v>
      </c>
      <c r="B243" s="13" t="s">
        <v>29</v>
      </c>
      <c r="C243" s="14" t="s">
        <v>299</v>
      </c>
      <c r="D243" s="9" t="s">
        <v>300</v>
      </c>
      <c r="E243" s="5" t="s">
        <v>59</v>
      </c>
      <c r="F243" s="7" t="s">
        <v>24</v>
      </c>
      <c r="G243" s="11" t="s">
        <v>302</v>
      </c>
      <c r="H243" s="7" t="s">
        <v>26</v>
      </c>
      <c r="I243" s="9" t="s">
        <v>60</v>
      </c>
      <c r="J243" s="9" t="s">
        <v>61</v>
      </c>
      <c r="K243" s="23">
        <v>41330</v>
      </c>
      <c r="L243" s="9" t="s">
        <v>25</v>
      </c>
    </row>
    <row r="244" spans="1:12" ht="64.5" customHeight="1">
      <c r="A244" s="13" t="s">
        <v>28</v>
      </c>
      <c r="B244" s="13" t="s">
        <v>29</v>
      </c>
      <c r="C244" s="14" t="s">
        <v>303</v>
      </c>
      <c r="D244" s="4" t="s">
        <v>304</v>
      </c>
      <c r="E244" s="5" t="s">
        <v>59</v>
      </c>
      <c r="F244" s="7" t="s">
        <v>24</v>
      </c>
      <c r="G244" s="11" t="s">
        <v>305</v>
      </c>
      <c r="H244" s="7" t="s">
        <v>26</v>
      </c>
      <c r="I244" s="9" t="s">
        <v>60</v>
      </c>
      <c r="J244" s="9" t="s">
        <v>61</v>
      </c>
      <c r="K244" s="23">
        <v>41337</v>
      </c>
      <c r="L244" s="9" t="s">
        <v>25</v>
      </c>
    </row>
    <row r="245" spans="1:12" ht="64.5" customHeight="1">
      <c r="A245" s="13" t="s">
        <v>28</v>
      </c>
      <c r="B245" s="13" t="s">
        <v>29</v>
      </c>
      <c r="C245" s="14" t="s">
        <v>306</v>
      </c>
      <c r="D245" s="9" t="s">
        <v>307</v>
      </c>
      <c r="E245" s="5" t="s">
        <v>59</v>
      </c>
      <c r="F245" s="7" t="s">
        <v>24</v>
      </c>
      <c r="G245" s="11" t="s">
        <v>308</v>
      </c>
      <c r="H245" s="7" t="s">
        <v>26</v>
      </c>
      <c r="I245" s="9" t="s">
        <v>60</v>
      </c>
      <c r="J245" s="9" t="s">
        <v>61</v>
      </c>
      <c r="K245" s="23">
        <v>41337</v>
      </c>
      <c r="L245" s="9" t="s">
        <v>25</v>
      </c>
    </row>
    <row r="246" spans="1:12" ht="64.5" customHeight="1">
      <c r="A246" s="13" t="s">
        <v>28</v>
      </c>
      <c r="B246" s="13" t="s">
        <v>29</v>
      </c>
      <c r="C246" s="14" t="s">
        <v>309</v>
      </c>
      <c r="D246" s="9" t="s">
        <v>310</v>
      </c>
      <c r="E246" s="5" t="s">
        <v>59</v>
      </c>
      <c r="F246" s="7" t="s">
        <v>24</v>
      </c>
      <c r="G246" s="11" t="s">
        <v>311</v>
      </c>
      <c r="H246" s="7" t="s">
        <v>26</v>
      </c>
      <c r="I246" s="9" t="s">
        <v>60</v>
      </c>
      <c r="J246" s="9" t="s">
        <v>61</v>
      </c>
      <c r="K246" s="23">
        <v>41352</v>
      </c>
      <c r="L246" s="9" t="s">
        <v>25</v>
      </c>
    </row>
    <row r="247" spans="1:12" ht="64.5" customHeight="1">
      <c r="A247" s="13" t="s">
        <v>28</v>
      </c>
      <c r="B247" s="13" t="s">
        <v>29</v>
      </c>
      <c r="C247" s="14" t="s">
        <v>312</v>
      </c>
      <c r="D247" s="9" t="s">
        <v>313</v>
      </c>
      <c r="E247" s="5" t="s">
        <v>59</v>
      </c>
      <c r="F247" s="7" t="s">
        <v>24</v>
      </c>
      <c r="G247" s="11" t="s">
        <v>314</v>
      </c>
      <c r="H247" s="7" t="s">
        <v>26</v>
      </c>
      <c r="I247" s="9" t="s">
        <v>60</v>
      </c>
      <c r="J247" s="9" t="s">
        <v>61</v>
      </c>
      <c r="K247" s="23">
        <v>41358</v>
      </c>
      <c r="L247" s="9" t="s">
        <v>25</v>
      </c>
    </row>
    <row r="248" spans="1:12" ht="64.5" customHeight="1">
      <c r="A248" s="13" t="s">
        <v>28</v>
      </c>
      <c r="B248" s="13" t="s">
        <v>29</v>
      </c>
      <c r="C248" s="14" t="s">
        <v>315</v>
      </c>
      <c r="D248" s="9" t="s">
        <v>316</v>
      </c>
      <c r="E248" s="5" t="s">
        <v>59</v>
      </c>
      <c r="F248" s="7" t="s">
        <v>24</v>
      </c>
      <c r="G248" s="11" t="s">
        <v>317</v>
      </c>
      <c r="H248" s="7" t="s">
        <v>26</v>
      </c>
      <c r="I248" s="9" t="s">
        <v>60</v>
      </c>
      <c r="J248" s="9" t="s">
        <v>61</v>
      </c>
      <c r="K248" s="23">
        <v>41387</v>
      </c>
      <c r="L248" s="9" t="s">
        <v>25</v>
      </c>
    </row>
    <row r="249" spans="1:12" ht="64.5" customHeight="1">
      <c r="A249" s="13" t="s">
        <v>28</v>
      </c>
      <c r="B249" s="13" t="s">
        <v>29</v>
      </c>
      <c r="C249" s="14" t="s">
        <v>318</v>
      </c>
      <c r="D249" s="9" t="s">
        <v>319</v>
      </c>
      <c r="E249" s="5" t="s">
        <v>59</v>
      </c>
      <c r="F249" s="7" t="s">
        <v>24</v>
      </c>
      <c r="G249" s="11" t="s">
        <v>320</v>
      </c>
      <c r="H249" s="7" t="s">
        <v>26</v>
      </c>
      <c r="I249" s="9" t="s">
        <v>60</v>
      </c>
      <c r="J249" s="9" t="s">
        <v>61</v>
      </c>
      <c r="K249" s="23">
        <v>41428</v>
      </c>
      <c r="L249" s="9" t="s">
        <v>25</v>
      </c>
    </row>
    <row r="250" spans="1:12" ht="64.5" customHeight="1">
      <c r="A250" s="13" t="s">
        <v>28</v>
      </c>
      <c r="B250" s="13" t="s">
        <v>29</v>
      </c>
      <c r="C250" s="14" t="s">
        <v>321</v>
      </c>
      <c r="D250" s="9" t="s">
        <v>322</v>
      </c>
      <c r="E250" s="5" t="s">
        <v>59</v>
      </c>
      <c r="F250" s="7" t="s">
        <v>24</v>
      </c>
      <c r="G250" s="11" t="s">
        <v>325</v>
      </c>
      <c r="H250" s="7" t="s">
        <v>26</v>
      </c>
      <c r="I250" s="9" t="s">
        <v>60</v>
      </c>
      <c r="J250" s="9" t="s">
        <v>61</v>
      </c>
      <c r="K250" s="23">
        <v>41592</v>
      </c>
      <c r="L250" s="9" t="s">
        <v>25</v>
      </c>
    </row>
    <row r="251" spans="1:12" ht="64.5" customHeight="1">
      <c r="A251" s="13" t="s">
        <v>28</v>
      </c>
      <c r="B251" s="13" t="s">
        <v>29</v>
      </c>
      <c r="C251" s="14" t="s">
        <v>326</v>
      </c>
      <c r="D251" s="9" t="s">
        <v>327</v>
      </c>
      <c r="E251" s="5" t="s">
        <v>59</v>
      </c>
      <c r="F251" s="7" t="s">
        <v>24</v>
      </c>
      <c r="G251" s="11" t="s">
        <v>328</v>
      </c>
      <c r="H251" s="7" t="s">
        <v>26</v>
      </c>
      <c r="I251" s="9" t="s">
        <v>60</v>
      </c>
      <c r="J251" s="9" t="s">
        <v>61</v>
      </c>
      <c r="K251" s="23">
        <v>41592</v>
      </c>
      <c r="L251" s="9" t="s">
        <v>25</v>
      </c>
    </row>
    <row r="252" spans="1:12" ht="64.5" customHeight="1">
      <c r="A252" s="13" t="s">
        <v>28</v>
      </c>
      <c r="B252" s="13" t="s">
        <v>29</v>
      </c>
      <c r="C252" s="14" t="s">
        <v>329</v>
      </c>
      <c r="D252" s="9" t="s">
        <v>330</v>
      </c>
      <c r="E252" s="5" t="s">
        <v>59</v>
      </c>
      <c r="F252" s="7" t="s">
        <v>24</v>
      </c>
      <c r="G252" s="11" t="s">
        <v>331</v>
      </c>
      <c r="H252" s="7" t="s">
        <v>26</v>
      </c>
      <c r="I252" s="9" t="s">
        <v>60</v>
      </c>
      <c r="J252" s="9" t="s">
        <v>61</v>
      </c>
      <c r="K252" s="23">
        <v>41592</v>
      </c>
      <c r="L252" s="9" t="s">
        <v>25</v>
      </c>
    </row>
    <row r="253" spans="1:12" ht="64.5" customHeight="1">
      <c r="A253" s="13" t="s">
        <v>28</v>
      </c>
      <c r="B253" s="13" t="s">
        <v>29</v>
      </c>
      <c r="C253" s="14" t="s">
        <v>332</v>
      </c>
      <c r="D253" s="9" t="s">
        <v>333</v>
      </c>
      <c r="E253" s="5" t="s">
        <v>59</v>
      </c>
      <c r="F253" s="7" t="s">
        <v>24</v>
      </c>
      <c r="G253" s="11" t="s">
        <v>334</v>
      </c>
      <c r="H253" s="7" t="s">
        <v>26</v>
      </c>
      <c r="I253" s="9" t="s">
        <v>36</v>
      </c>
      <c r="J253" s="9" t="s">
        <v>82</v>
      </c>
      <c r="K253" s="23">
        <v>41611</v>
      </c>
      <c r="L253" s="9" t="s">
        <v>25</v>
      </c>
    </row>
    <row r="254" spans="1:12" ht="64.5" customHeight="1">
      <c r="A254" s="13" t="s">
        <v>28</v>
      </c>
      <c r="B254" s="13" t="s">
        <v>29</v>
      </c>
      <c r="C254" s="14" t="s">
        <v>335</v>
      </c>
      <c r="D254" s="9" t="s">
        <v>336</v>
      </c>
      <c r="E254" s="5" t="s">
        <v>59</v>
      </c>
      <c r="F254" s="7" t="s">
        <v>24</v>
      </c>
      <c r="G254" s="11" t="s">
        <v>337</v>
      </c>
      <c r="H254" s="7" t="s">
        <v>26</v>
      </c>
      <c r="I254" s="9" t="s">
        <v>60</v>
      </c>
      <c r="J254" s="9" t="s">
        <v>61</v>
      </c>
      <c r="K254" s="23">
        <v>41683</v>
      </c>
      <c r="L254" s="9" t="s">
        <v>25</v>
      </c>
    </row>
    <row r="255" spans="1:12" ht="64.5" customHeight="1">
      <c r="A255" s="13" t="s">
        <v>28</v>
      </c>
      <c r="B255" s="13" t="s">
        <v>29</v>
      </c>
      <c r="C255" s="14" t="s">
        <v>338</v>
      </c>
      <c r="D255" s="9" t="s">
        <v>339</v>
      </c>
      <c r="E255" s="5" t="s">
        <v>59</v>
      </c>
      <c r="F255" s="7" t="s">
        <v>24</v>
      </c>
      <c r="G255" s="11" t="s">
        <v>340</v>
      </c>
      <c r="H255" s="7" t="s">
        <v>26</v>
      </c>
      <c r="I255" s="9" t="s">
        <v>36</v>
      </c>
      <c r="J255" s="9" t="s">
        <v>82</v>
      </c>
      <c r="K255" s="23">
        <v>41399</v>
      </c>
      <c r="L255" s="9" t="s">
        <v>25</v>
      </c>
    </row>
    <row r="256" spans="1:12" ht="64.5" customHeight="1">
      <c r="A256" s="13" t="s">
        <v>28</v>
      </c>
      <c r="B256" s="13" t="s">
        <v>29</v>
      </c>
      <c r="C256" s="14" t="s">
        <v>341</v>
      </c>
      <c r="D256" s="9" t="s">
        <v>342</v>
      </c>
      <c r="E256" s="5" t="s">
        <v>59</v>
      </c>
      <c r="F256" s="7" t="s">
        <v>24</v>
      </c>
      <c r="G256" s="11" t="s">
        <v>343</v>
      </c>
      <c r="H256" s="7" t="s">
        <v>26</v>
      </c>
      <c r="I256" s="9" t="s">
        <v>60</v>
      </c>
      <c r="J256" s="9" t="s">
        <v>61</v>
      </c>
      <c r="K256" s="23">
        <v>41862</v>
      </c>
      <c r="L256" s="9" t="s">
        <v>25</v>
      </c>
    </row>
    <row r="257" spans="1:12" ht="64.5" customHeight="1">
      <c r="A257" s="13" t="s">
        <v>28</v>
      </c>
      <c r="B257" s="13" t="s">
        <v>29</v>
      </c>
      <c r="C257" s="14" t="s">
        <v>344</v>
      </c>
      <c r="D257" s="9" t="s">
        <v>345</v>
      </c>
      <c r="E257" s="5" t="s">
        <v>59</v>
      </c>
      <c r="F257" s="7" t="s">
        <v>24</v>
      </c>
      <c r="G257" s="11" t="s">
        <v>346</v>
      </c>
      <c r="H257" s="7" t="s">
        <v>26</v>
      </c>
      <c r="I257" s="9" t="s">
        <v>60</v>
      </c>
      <c r="J257" s="9" t="s">
        <v>61</v>
      </c>
      <c r="K257" s="23">
        <v>41885</v>
      </c>
      <c r="L257" s="9" t="s">
        <v>25</v>
      </c>
    </row>
    <row r="258" spans="1:12" ht="64.5" customHeight="1">
      <c r="A258" s="13" t="s">
        <v>28</v>
      </c>
      <c r="B258" s="13" t="s">
        <v>29</v>
      </c>
      <c r="C258" s="14" t="s">
        <v>347</v>
      </c>
      <c r="D258" s="9" t="s">
        <v>348</v>
      </c>
      <c r="E258" s="5" t="s">
        <v>59</v>
      </c>
      <c r="F258" s="7" t="s">
        <v>24</v>
      </c>
      <c r="G258" s="11" t="s">
        <v>349</v>
      </c>
      <c r="H258" s="7" t="s">
        <v>26</v>
      </c>
      <c r="I258" s="9" t="s">
        <v>60</v>
      </c>
      <c r="J258" s="9" t="s">
        <v>61</v>
      </c>
      <c r="K258" s="23">
        <v>41885</v>
      </c>
      <c r="L258" s="9" t="s">
        <v>25</v>
      </c>
    </row>
    <row r="259" spans="1:12" ht="64.5" customHeight="1">
      <c r="A259" s="13" t="s">
        <v>28</v>
      </c>
      <c r="B259" s="13" t="s">
        <v>29</v>
      </c>
      <c r="C259" s="14" t="s">
        <v>350</v>
      </c>
      <c r="D259" s="9" t="s">
        <v>351</v>
      </c>
      <c r="E259" s="5" t="s">
        <v>59</v>
      </c>
      <c r="F259" s="7" t="s">
        <v>24</v>
      </c>
      <c r="G259" s="11" t="s">
        <v>352</v>
      </c>
      <c r="H259" s="7" t="s">
        <v>26</v>
      </c>
      <c r="I259" s="9" t="s">
        <v>60</v>
      </c>
      <c r="J259" s="9" t="s">
        <v>61</v>
      </c>
      <c r="K259" s="23">
        <v>41934</v>
      </c>
      <c r="L259" s="9" t="s">
        <v>25</v>
      </c>
    </row>
    <row r="260" spans="1:12" ht="64.5" customHeight="1">
      <c r="A260" s="13" t="s">
        <v>28</v>
      </c>
      <c r="B260" s="13" t="s">
        <v>29</v>
      </c>
      <c r="C260" s="14" t="s">
        <v>353</v>
      </c>
      <c r="D260" s="9" t="s">
        <v>354</v>
      </c>
      <c r="E260" s="5" t="s">
        <v>59</v>
      </c>
      <c r="F260" s="7" t="s">
        <v>24</v>
      </c>
      <c r="G260" s="11" t="s">
        <v>355</v>
      </c>
      <c r="H260" s="7" t="s">
        <v>26</v>
      </c>
      <c r="I260" s="9" t="s">
        <v>60</v>
      </c>
      <c r="J260" s="9" t="s">
        <v>61</v>
      </c>
      <c r="K260" s="23">
        <v>42082</v>
      </c>
      <c r="L260" s="9" t="s">
        <v>25</v>
      </c>
    </row>
    <row r="261" spans="1:12" ht="64.5" customHeight="1">
      <c r="A261" s="13" t="s">
        <v>28</v>
      </c>
      <c r="B261" s="13" t="s">
        <v>29</v>
      </c>
      <c r="C261" s="14" t="s">
        <v>356</v>
      </c>
      <c r="D261" s="9" t="s">
        <v>357</v>
      </c>
      <c r="E261" s="5" t="s">
        <v>59</v>
      </c>
      <c r="F261" s="7" t="s">
        <v>24</v>
      </c>
      <c r="G261" s="11" t="s">
        <v>358</v>
      </c>
      <c r="H261" s="7" t="s">
        <v>26</v>
      </c>
      <c r="I261" s="9" t="s">
        <v>60</v>
      </c>
      <c r="J261" s="9" t="s">
        <v>61</v>
      </c>
      <c r="K261" s="23">
        <v>42149</v>
      </c>
      <c r="L261" s="9" t="s">
        <v>25</v>
      </c>
    </row>
    <row r="262" spans="1:12" ht="64.5" customHeight="1">
      <c r="A262" s="13" t="s">
        <v>28</v>
      </c>
      <c r="B262" s="13" t="s">
        <v>29</v>
      </c>
      <c r="C262" s="14" t="s">
        <v>359</v>
      </c>
      <c r="D262" s="9" t="s">
        <v>360</v>
      </c>
      <c r="E262" s="5" t="s">
        <v>59</v>
      </c>
      <c r="F262" s="7" t="s">
        <v>24</v>
      </c>
      <c r="G262" s="11" t="s">
        <v>361</v>
      </c>
      <c r="H262" s="7" t="s">
        <v>26</v>
      </c>
      <c r="I262" s="9" t="s">
        <v>60</v>
      </c>
      <c r="J262" s="9" t="s">
        <v>61</v>
      </c>
      <c r="K262" s="23">
        <v>42251</v>
      </c>
      <c r="L262" s="9" t="s">
        <v>25</v>
      </c>
    </row>
    <row r="263" spans="1:12" ht="64.5" customHeight="1">
      <c r="A263" s="13" t="s">
        <v>28</v>
      </c>
      <c r="B263" s="13" t="s">
        <v>29</v>
      </c>
      <c r="C263" s="14" t="s">
        <v>362</v>
      </c>
      <c r="D263" s="9" t="s">
        <v>363</v>
      </c>
      <c r="E263" s="5" t="s">
        <v>59</v>
      </c>
      <c r="F263" s="7" t="s">
        <v>24</v>
      </c>
      <c r="G263" s="11" t="s">
        <v>364</v>
      </c>
      <c r="H263" s="7" t="s">
        <v>26</v>
      </c>
      <c r="I263" s="9" t="s">
        <v>60</v>
      </c>
      <c r="J263" s="9" t="s">
        <v>61</v>
      </c>
      <c r="K263" s="23">
        <v>42251</v>
      </c>
      <c r="L263" s="9" t="s">
        <v>25</v>
      </c>
    </row>
    <row r="264" spans="1:12" ht="64.5" customHeight="1">
      <c r="A264" s="13" t="s">
        <v>28</v>
      </c>
      <c r="B264" s="13" t="s">
        <v>29</v>
      </c>
      <c r="C264" s="14" t="s">
        <v>365</v>
      </c>
      <c r="D264" s="4" t="s">
        <v>366</v>
      </c>
      <c r="E264" s="5" t="s">
        <v>59</v>
      </c>
      <c r="F264" s="7" t="s">
        <v>24</v>
      </c>
      <c r="G264" s="11" t="s">
        <v>367</v>
      </c>
      <c r="H264" s="7" t="s">
        <v>26</v>
      </c>
      <c r="I264" s="9" t="s">
        <v>60</v>
      </c>
      <c r="J264" s="9" t="s">
        <v>61</v>
      </c>
      <c r="K264" s="23">
        <v>42263</v>
      </c>
      <c r="L264" s="9" t="s">
        <v>25</v>
      </c>
    </row>
    <row r="265" spans="1:12" ht="64.5" customHeight="1">
      <c r="A265" s="13" t="s">
        <v>28</v>
      </c>
      <c r="B265" s="13" t="s">
        <v>29</v>
      </c>
      <c r="C265" s="14" t="s">
        <v>368</v>
      </c>
      <c r="D265" s="9" t="s">
        <v>369</v>
      </c>
      <c r="E265" s="5" t="s">
        <v>59</v>
      </c>
      <c r="F265" s="7" t="s">
        <v>24</v>
      </c>
      <c r="G265" s="11" t="s">
        <v>370</v>
      </c>
      <c r="H265" s="7" t="s">
        <v>26</v>
      </c>
      <c r="I265" s="9" t="s">
        <v>60</v>
      </c>
      <c r="J265" s="9" t="s">
        <v>61</v>
      </c>
      <c r="K265" s="23">
        <v>42263</v>
      </c>
      <c r="L265" s="9" t="s">
        <v>25</v>
      </c>
    </row>
    <row r="266" spans="1:12" ht="64.5" customHeight="1">
      <c r="A266" s="13" t="s">
        <v>28</v>
      </c>
      <c r="B266" s="13" t="s">
        <v>29</v>
      </c>
      <c r="C266" s="14" t="s">
        <v>371</v>
      </c>
      <c r="D266" s="9" t="s">
        <v>372</v>
      </c>
      <c r="E266" s="5" t="s">
        <v>59</v>
      </c>
      <c r="F266" s="7" t="s">
        <v>24</v>
      </c>
      <c r="G266" s="11" t="s">
        <v>370</v>
      </c>
      <c r="H266" s="7" t="s">
        <v>26</v>
      </c>
      <c r="I266" s="9" t="s">
        <v>60</v>
      </c>
      <c r="J266" s="9" t="s">
        <v>61</v>
      </c>
      <c r="K266" s="23">
        <v>42284</v>
      </c>
      <c r="L266" s="9" t="s">
        <v>25</v>
      </c>
    </row>
    <row r="267" spans="1:12" ht="64.5" customHeight="1">
      <c r="A267" s="13" t="s">
        <v>28</v>
      </c>
      <c r="B267" s="13" t="s">
        <v>29</v>
      </c>
      <c r="C267" s="14" t="s">
        <v>373</v>
      </c>
      <c r="D267" s="4" t="s">
        <v>374</v>
      </c>
      <c r="E267" s="5" t="s">
        <v>59</v>
      </c>
      <c r="F267" s="7" t="s">
        <v>24</v>
      </c>
      <c r="G267" s="11" t="s">
        <v>375</v>
      </c>
      <c r="H267" s="7" t="s">
        <v>26</v>
      </c>
      <c r="I267" s="9" t="s">
        <v>60</v>
      </c>
      <c r="J267" s="9" t="s">
        <v>61</v>
      </c>
      <c r="K267" s="23">
        <v>42307</v>
      </c>
      <c r="L267" s="9" t="s">
        <v>25</v>
      </c>
    </row>
    <row r="268" spans="1:12" ht="64.5" customHeight="1">
      <c r="A268" s="13" t="s">
        <v>28</v>
      </c>
      <c r="B268" s="13" t="s">
        <v>29</v>
      </c>
      <c r="C268" s="14" t="s">
        <v>376</v>
      </c>
      <c r="D268" s="9" t="s">
        <v>377</v>
      </c>
      <c r="E268" s="5" t="s">
        <v>59</v>
      </c>
      <c r="F268" s="7" t="s">
        <v>24</v>
      </c>
      <c r="G268" s="11" t="s">
        <v>378</v>
      </c>
      <c r="H268" s="7" t="s">
        <v>26</v>
      </c>
      <c r="I268" s="9" t="s">
        <v>36</v>
      </c>
      <c r="J268" s="9" t="s">
        <v>82</v>
      </c>
      <c r="K268" s="23">
        <v>42321</v>
      </c>
      <c r="L268" s="9" t="s">
        <v>25</v>
      </c>
    </row>
    <row r="269" spans="1:12" ht="64.5" customHeight="1">
      <c r="A269" s="13" t="s">
        <v>28</v>
      </c>
      <c r="B269" s="13" t="s">
        <v>29</v>
      </c>
      <c r="C269" s="14" t="s">
        <v>379</v>
      </c>
      <c r="D269" s="4" t="s">
        <v>380</v>
      </c>
      <c r="E269" s="5" t="s">
        <v>59</v>
      </c>
      <c r="F269" s="7" t="s">
        <v>24</v>
      </c>
      <c r="G269" s="11" t="s">
        <v>381</v>
      </c>
      <c r="H269" s="7" t="s">
        <v>26</v>
      </c>
      <c r="I269" s="9" t="s">
        <v>36</v>
      </c>
      <c r="J269" s="9" t="s">
        <v>82</v>
      </c>
      <c r="K269" s="23">
        <v>42321</v>
      </c>
      <c r="L269" s="9" t="s">
        <v>25</v>
      </c>
    </row>
    <row r="270" spans="1:12" ht="64.5" customHeight="1">
      <c r="A270" s="13" t="s">
        <v>28</v>
      </c>
      <c r="B270" s="13" t="s">
        <v>29</v>
      </c>
      <c r="C270" s="14" t="s">
        <v>382</v>
      </c>
      <c r="D270" s="4" t="s">
        <v>383</v>
      </c>
      <c r="E270" s="5" t="s">
        <v>59</v>
      </c>
      <c r="F270" s="7" t="s">
        <v>24</v>
      </c>
      <c r="G270" s="11" t="s">
        <v>384</v>
      </c>
      <c r="H270" s="7" t="s">
        <v>26</v>
      </c>
      <c r="I270" s="9" t="s">
        <v>60</v>
      </c>
      <c r="J270" s="9" t="s">
        <v>61</v>
      </c>
      <c r="K270" s="23">
        <v>42341</v>
      </c>
      <c r="L270" s="9" t="s">
        <v>25</v>
      </c>
    </row>
    <row r="271" spans="1:12" ht="64.5" customHeight="1">
      <c r="A271" s="13" t="s">
        <v>28</v>
      </c>
      <c r="B271" s="13" t="s">
        <v>29</v>
      </c>
      <c r="C271" s="14" t="s">
        <v>385</v>
      </c>
      <c r="D271" s="9" t="s">
        <v>386</v>
      </c>
      <c r="E271" s="5" t="s">
        <v>59</v>
      </c>
      <c r="F271" s="7" t="s">
        <v>24</v>
      </c>
      <c r="G271" s="11" t="s">
        <v>387</v>
      </c>
      <c r="H271" s="7" t="s">
        <v>26</v>
      </c>
      <c r="I271" s="9" t="s">
        <v>60</v>
      </c>
      <c r="J271" s="9" t="s">
        <v>61</v>
      </c>
      <c r="K271" s="23">
        <v>42423</v>
      </c>
      <c r="L271" s="9" t="s">
        <v>25</v>
      </c>
    </row>
    <row r="272" spans="1:12" ht="64.5" customHeight="1">
      <c r="A272" s="13" t="s">
        <v>28</v>
      </c>
      <c r="B272" s="13" t="s">
        <v>29</v>
      </c>
      <c r="C272" s="14" t="s">
        <v>388</v>
      </c>
      <c r="D272" s="9" t="s">
        <v>389</v>
      </c>
      <c r="E272" s="5" t="s">
        <v>59</v>
      </c>
      <c r="F272" s="7" t="s">
        <v>24</v>
      </c>
      <c r="G272" s="11" t="s">
        <v>390</v>
      </c>
      <c r="H272" s="7" t="s">
        <v>26</v>
      </c>
      <c r="I272" s="9" t="s">
        <v>60</v>
      </c>
      <c r="J272" s="9" t="s">
        <v>61</v>
      </c>
      <c r="K272" s="23">
        <v>42524</v>
      </c>
      <c r="L272" s="9" t="s">
        <v>25</v>
      </c>
    </row>
    <row r="273" spans="1:12" ht="64.5" customHeight="1">
      <c r="A273" s="13" t="s">
        <v>28</v>
      </c>
      <c r="B273" s="13" t="s">
        <v>29</v>
      </c>
      <c r="C273" s="14" t="s">
        <v>391</v>
      </c>
      <c r="D273" s="9" t="s">
        <v>392</v>
      </c>
      <c r="E273" s="5" t="s">
        <v>59</v>
      </c>
      <c r="F273" s="7" t="s">
        <v>24</v>
      </c>
      <c r="G273" s="11" t="s">
        <v>393</v>
      </c>
      <c r="H273" s="7" t="s">
        <v>26</v>
      </c>
      <c r="I273" s="9" t="s">
        <v>60</v>
      </c>
      <c r="J273" s="9" t="s">
        <v>61</v>
      </c>
      <c r="K273" s="23">
        <v>42629</v>
      </c>
      <c r="L273" s="9" t="s">
        <v>25</v>
      </c>
    </row>
    <row r="274" spans="1:12" ht="64.5" customHeight="1">
      <c r="A274" s="13" t="s">
        <v>28</v>
      </c>
      <c r="B274" s="13" t="s">
        <v>29</v>
      </c>
      <c r="C274" s="14" t="s">
        <v>394</v>
      </c>
      <c r="D274" s="9" t="s">
        <v>395</v>
      </c>
      <c r="E274" s="5" t="s">
        <v>59</v>
      </c>
      <c r="F274" s="7" t="s">
        <v>24</v>
      </c>
      <c r="G274" s="11" t="s">
        <v>396</v>
      </c>
      <c r="H274" s="7" t="s">
        <v>26</v>
      </c>
      <c r="I274" s="9" t="s">
        <v>60</v>
      </c>
      <c r="J274" s="9" t="s">
        <v>61</v>
      </c>
      <c r="K274" s="23">
        <v>42662</v>
      </c>
      <c r="L274" s="9" t="s">
        <v>25</v>
      </c>
    </row>
    <row r="275" spans="1:12" ht="64.5" customHeight="1">
      <c r="A275" s="13" t="s">
        <v>28</v>
      </c>
      <c r="B275" s="13" t="s">
        <v>29</v>
      </c>
      <c r="C275" s="14" t="s">
        <v>397</v>
      </c>
      <c r="D275" s="4" t="s">
        <v>398</v>
      </c>
      <c r="E275" s="5" t="s">
        <v>59</v>
      </c>
      <c r="F275" s="7" t="s">
        <v>24</v>
      </c>
      <c r="G275" s="34" t="s">
        <v>399</v>
      </c>
      <c r="H275" s="7" t="s">
        <v>26</v>
      </c>
      <c r="I275" s="9" t="s">
        <v>60</v>
      </c>
      <c r="J275" s="9" t="s">
        <v>61</v>
      </c>
      <c r="K275" s="23">
        <v>42688</v>
      </c>
      <c r="L275" s="9" t="s">
        <v>25</v>
      </c>
    </row>
    <row r="276" spans="1:12" ht="64.5" customHeight="1">
      <c r="A276" s="13" t="s">
        <v>28</v>
      </c>
      <c r="B276" s="13" t="s">
        <v>29</v>
      </c>
      <c r="C276" s="14" t="s">
        <v>400</v>
      </c>
      <c r="D276" s="4" t="s">
        <v>401</v>
      </c>
      <c r="E276" s="5" t="s">
        <v>59</v>
      </c>
      <c r="F276" s="7" t="s">
        <v>24</v>
      </c>
      <c r="G276" s="11" t="s">
        <v>402</v>
      </c>
      <c r="H276" s="7" t="s">
        <v>26</v>
      </c>
      <c r="I276" s="9" t="s">
        <v>60</v>
      </c>
      <c r="J276" s="9" t="s">
        <v>61</v>
      </c>
      <c r="K276" s="23">
        <v>42690</v>
      </c>
      <c r="L276" s="9" t="s">
        <v>25</v>
      </c>
    </row>
    <row r="277" spans="1:12" ht="64.5" customHeight="1">
      <c r="A277" s="13" t="s">
        <v>28</v>
      </c>
      <c r="B277" s="13" t="s">
        <v>29</v>
      </c>
      <c r="C277" s="14" t="s">
        <v>403</v>
      </c>
      <c r="D277" s="4" t="s">
        <v>404</v>
      </c>
      <c r="E277" s="5" t="s">
        <v>59</v>
      </c>
      <c r="F277" s="7" t="s">
        <v>24</v>
      </c>
      <c r="G277" s="11" t="s">
        <v>405</v>
      </c>
      <c r="H277" s="7" t="s">
        <v>26</v>
      </c>
      <c r="I277" s="9" t="s">
        <v>60</v>
      </c>
      <c r="J277" s="9" t="s">
        <v>61</v>
      </c>
      <c r="K277" s="23">
        <v>42698</v>
      </c>
      <c r="L277" s="9" t="s">
        <v>25</v>
      </c>
    </row>
    <row r="278" spans="1:12" ht="64.5" customHeight="1">
      <c r="A278" s="13" t="s">
        <v>28</v>
      </c>
      <c r="B278" s="13" t="s">
        <v>29</v>
      </c>
      <c r="C278" s="14" t="s">
        <v>407</v>
      </c>
      <c r="D278" s="4" t="s">
        <v>406</v>
      </c>
      <c r="E278" s="5" t="s">
        <v>59</v>
      </c>
      <c r="F278" s="7" t="s">
        <v>24</v>
      </c>
      <c r="G278" s="11" t="s">
        <v>408</v>
      </c>
      <c r="H278" s="7" t="s">
        <v>26</v>
      </c>
      <c r="I278" s="9" t="s">
        <v>60</v>
      </c>
      <c r="J278" s="9" t="s">
        <v>61</v>
      </c>
      <c r="K278" s="23">
        <v>42723</v>
      </c>
      <c r="L278" s="9" t="s">
        <v>25</v>
      </c>
    </row>
    <row r="279" spans="1:12" ht="64.5" customHeight="1">
      <c r="A279" s="13" t="s">
        <v>28</v>
      </c>
      <c r="B279" s="13" t="s">
        <v>29</v>
      </c>
      <c r="C279" s="14" t="s">
        <v>409</v>
      </c>
      <c r="D279" s="9" t="s">
        <v>410</v>
      </c>
      <c r="E279" s="5" t="s">
        <v>59</v>
      </c>
      <c r="F279" s="7" t="s">
        <v>24</v>
      </c>
      <c r="G279" s="11" t="s">
        <v>411</v>
      </c>
      <c r="H279" s="7" t="s">
        <v>26</v>
      </c>
      <c r="I279" s="9" t="s">
        <v>36</v>
      </c>
      <c r="J279" s="9" t="s">
        <v>82</v>
      </c>
      <c r="K279" s="23">
        <v>42789</v>
      </c>
      <c r="L279" s="9" t="s">
        <v>25</v>
      </c>
    </row>
    <row r="280" spans="1:12" ht="64.5" customHeight="1">
      <c r="A280" s="13" t="s">
        <v>28</v>
      </c>
      <c r="B280" s="13" t="s">
        <v>29</v>
      </c>
      <c r="C280" s="14" t="s">
        <v>412</v>
      </c>
      <c r="D280" s="9" t="s">
        <v>413</v>
      </c>
      <c r="E280" s="5" t="s">
        <v>59</v>
      </c>
      <c r="F280" s="7" t="s">
        <v>24</v>
      </c>
      <c r="G280" s="11" t="s">
        <v>414</v>
      </c>
      <c r="H280" s="7" t="s">
        <v>26</v>
      </c>
      <c r="I280" s="9" t="s">
        <v>36</v>
      </c>
      <c r="J280" s="9" t="s">
        <v>82</v>
      </c>
      <c r="K280" s="23">
        <v>42849</v>
      </c>
      <c r="L280" s="9" t="s">
        <v>25</v>
      </c>
    </row>
    <row r="281" spans="1:12" ht="64.5" customHeight="1">
      <c r="A281" s="13" t="s">
        <v>28</v>
      </c>
      <c r="B281" s="13" t="s">
        <v>29</v>
      </c>
      <c r="C281" s="14" t="s">
        <v>415</v>
      </c>
      <c r="D281" s="9" t="s">
        <v>416</v>
      </c>
      <c r="E281" s="5" t="s">
        <v>59</v>
      </c>
      <c r="F281" s="7" t="s">
        <v>24</v>
      </c>
      <c r="G281" s="11" t="s">
        <v>417</v>
      </c>
      <c r="H281" s="7" t="s">
        <v>26</v>
      </c>
      <c r="I281" s="9" t="s">
        <v>60</v>
      </c>
      <c r="J281" s="9" t="s">
        <v>61</v>
      </c>
      <c r="K281" s="23">
        <v>42881</v>
      </c>
      <c r="L281" s="9" t="s">
        <v>25</v>
      </c>
    </row>
    <row r="282" spans="1:12" ht="64.5" customHeight="1">
      <c r="A282" s="13" t="s">
        <v>28</v>
      </c>
      <c r="B282" s="13" t="s">
        <v>29</v>
      </c>
      <c r="C282" s="14" t="s">
        <v>418</v>
      </c>
      <c r="D282" s="9" t="s">
        <v>419</v>
      </c>
      <c r="E282" s="5" t="s">
        <v>59</v>
      </c>
      <c r="F282" s="7" t="s">
        <v>24</v>
      </c>
      <c r="G282" s="11" t="s">
        <v>420</v>
      </c>
      <c r="H282" s="7" t="s">
        <v>26</v>
      </c>
      <c r="I282" s="9" t="s">
        <v>36</v>
      </c>
      <c r="J282" s="9" t="s">
        <v>82</v>
      </c>
      <c r="K282" s="23">
        <v>42893</v>
      </c>
      <c r="L282" s="9" t="s">
        <v>25</v>
      </c>
    </row>
    <row r="283" spans="1:12" ht="64.5" customHeight="1">
      <c r="A283" s="13" t="s">
        <v>28</v>
      </c>
      <c r="B283" s="13" t="s">
        <v>29</v>
      </c>
      <c r="C283" s="14" t="s">
        <v>421</v>
      </c>
      <c r="D283" s="4" t="s">
        <v>422</v>
      </c>
      <c r="E283" s="5" t="s">
        <v>59</v>
      </c>
      <c r="F283" s="7" t="s">
        <v>24</v>
      </c>
      <c r="G283" s="11" t="s">
        <v>423</v>
      </c>
      <c r="H283" s="7" t="s">
        <v>26</v>
      </c>
      <c r="I283" s="9" t="s">
        <v>60</v>
      </c>
      <c r="J283" s="9" t="s">
        <v>61</v>
      </c>
      <c r="K283" s="23">
        <v>43000</v>
      </c>
      <c r="L283" s="9" t="s">
        <v>25</v>
      </c>
    </row>
    <row r="284" spans="1:12" ht="64.5" customHeight="1">
      <c r="A284" s="13" t="s">
        <v>28</v>
      </c>
      <c r="B284" s="13" t="s">
        <v>29</v>
      </c>
      <c r="C284" s="14" t="s">
        <v>424</v>
      </c>
      <c r="D284" s="9" t="s">
        <v>425</v>
      </c>
      <c r="E284" s="5" t="s">
        <v>59</v>
      </c>
      <c r="F284" s="7" t="s">
        <v>24</v>
      </c>
      <c r="G284" s="11" t="s">
        <v>426</v>
      </c>
      <c r="H284" s="7" t="s">
        <v>26</v>
      </c>
      <c r="I284" s="9" t="s">
        <v>60</v>
      </c>
      <c r="J284" s="9" t="s">
        <v>61</v>
      </c>
      <c r="K284" s="23">
        <v>43048</v>
      </c>
      <c r="L284" s="9" t="s">
        <v>25</v>
      </c>
    </row>
    <row r="285" spans="1:12" ht="64.5" customHeight="1">
      <c r="A285" s="13" t="s">
        <v>28</v>
      </c>
      <c r="B285" s="13" t="s">
        <v>29</v>
      </c>
      <c r="C285" s="14" t="s">
        <v>428</v>
      </c>
      <c r="D285" s="9" t="s">
        <v>429</v>
      </c>
      <c r="E285" s="5" t="s">
        <v>59</v>
      </c>
      <c r="F285" s="7" t="s">
        <v>24</v>
      </c>
      <c r="G285" s="11" t="s">
        <v>427</v>
      </c>
      <c r="H285" s="7" t="s">
        <v>26</v>
      </c>
      <c r="I285" s="9" t="s">
        <v>60</v>
      </c>
      <c r="J285" s="9" t="s">
        <v>61</v>
      </c>
      <c r="K285" s="23">
        <v>43185</v>
      </c>
      <c r="L285" s="9" t="s">
        <v>25</v>
      </c>
    </row>
    <row r="286" spans="1:12" ht="64.5" customHeight="1">
      <c r="A286" s="13" t="s">
        <v>28</v>
      </c>
      <c r="B286" s="13" t="s">
        <v>29</v>
      </c>
      <c r="C286" s="14" t="s">
        <v>430</v>
      </c>
      <c r="D286" s="9" t="s">
        <v>432</v>
      </c>
      <c r="E286" s="5" t="s">
        <v>59</v>
      </c>
      <c r="F286" s="7" t="s">
        <v>24</v>
      </c>
      <c r="G286" s="11" t="s">
        <v>431</v>
      </c>
      <c r="H286" s="7" t="s">
        <v>26</v>
      </c>
      <c r="I286" s="9" t="s">
        <v>324</v>
      </c>
      <c r="J286" s="9" t="s">
        <v>323</v>
      </c>
      <c r="K286" s="23">
        <v>43350</v>
      </c>
      <c r="L286" s="9" t="s">
        <v>25</v>
      </c>
    </row>
    <row r="287" spans="1:12" ht="64.5" customHeight="1">
      <c r="A287" s="13" t="s">
        <v>28</v>
      </c>
      <c r="B287" s="13" t="s">
        <v>29</v>
      </c>
      <c r="C287" s="9" t="s">
        <v>92</v>
      </c>
      <c r="D287" s="9" t="s">
        <v>486</v>
      </c>
      <c r="E287" s="9" t="s">
        <v>25</v>
      </c>
      <c r="F287" s="7" t="s">
        <v>24</v>
      </c>
      <c r="G287" s="8" t="s">
        <v>485</v>
      </c>
      <c r="H287" s="7" t="s">
        <v>26</v>
      </c>
      <c r="I287" s="9" t="s">
        <v>324</v>
      </c>
      <c r="J287" s="9" t="s">
        <v>323</v>
      </c>
      <c r="K287" s="23">
        <v>41606</v>
      </c>
      <c r="L287" s="9" t="s">
        <v>25</v>
      </c>
    </row>
    <row r="288" spans="1:12" ht="64.5" customHeight="1">
      <c r="A288" s="13" t="s">
        <v>28</v>
      </c>
      <c r="B288" s="13" t="s">
        <v>29</v>
      </c>
      <c r="C288" s="9" t="s">
        <v>527</v>
      </c>
      <c r="D288" s="9" t="s">
        <v>531</v>
      </c>
      <c r="E288" s="9" t="s">
        <v>513</v>
      </c>
      <c r="F288" s="18" t="s">
        <v>27</v>
      </c>
      <c r="G288" s="9" t="s">
        <v>143</v>
      </c>
      <c r="H288" s="9" t="s">
        <v>145</v>
      </c>
      <c r="I288" s="9" t="s">
        <v>143</v>
      </c>
      <c r="J288" s="9" t="s">
        <v>143</v>
      </c>
      <c r="K288" s="4">
        <v>1991</v>
      </c>
      <c r="L288" s="9" t="s">
        <v>25</v>
      </c>
    </row>
    <row r="289" spans="1:12" ht="64.5" customHeight="1">
      <c r="A289" s="13" t="s">
        <v>28</v>
      </c>
      <c r="B289" s="13" t="s">
        <v>29</v>
      </c>
      <c r="C289" s="9" t="s">
        <v>474</v>
      </c>
      <c r="D289" s="9" t="s">
        <v>473</v>
      </c>
      <c r="E289" s="9" t="s">
        <v>25</v>
      </c>
      <c r="F289" s="7" t="s">
        <v>24</v>
      </c>
      <c r="G289" s="8" t="s">
        <v>472</v>
      </c>
      <c r="H289" s="7" t="s">
        <v>26</v>
      </c>
      <c r="I289" s="9" t="s">
        <v>324</v>
      </c>
      <c r="J289" s="9" t="s">
        <v>323</v>
      </c>
      <c r="K289" s="23">
        <v>41583</v>
      </c>
      <c r="L289" s="9" t="s">
        <v>25</v>
      </c>
    </row>
    <row r="290" spans="1:12" ht="64.5" customHeight="1">
      <c r="A290" s="13" t="s">
        <v>28</v>
      </c>
      <c r="B290" s="13" t="s">
        <v>29</v>
      </c>
      <c r="C290" s="9" t="s">
        <v>463</v>
      </c>
      <c r="D290" s="9" t="s">
        <v>464</v>
      </c>
      <c r="E290" s="9" t="s">
        <v>23</v>
      </c>
      <c r="F290" s="7" t="s">
        <v>24</v>
      </c>
      <c r="G290" s="11" t="s">
        <v>466</v>
      </c>
      <c r="H290" s="7" t="s">
        <v>26</v>
      </c>
      <c r="I290" s="9" t="s">
        <v>324</v>
      </c>
      <c r="J290" s="9" t="s">
        <v>323</v>
      </c>
      <c r="K290" s="23">
        <v>41606</v>
      </c>
      <c r="L290" s="9" t="s">
        <v>25</v>
      </c>
    </row>
    <row r="291" spans="1:12" ht="64.5" customHeight="1">
      <c r="A291" s="13" t="s">
        <v>28</v>
      </c>
      <c r="B291" s="13" t="s">
        <v>29</v>
      </c>
      <c r="C291" s="9" t="s">
        <v>515</v>
      </c>
      <c r="D291" s="9" t="s">
        <v>510</v>
      </c>
      <c r="E291" s="9" t="s">
        <v>25</v>
      </c>
      <c r="F291" s="7" t="s">
        <v>24</v>
      </c>
      <c r="G291" s="8" t="s">
        <v>509</v>
      </c>
      <c r="H291" s="7" t="s">
        <v>26</v>
      </c>
      <c r="I291" s="9" t="s">
        <v>514</v>
      </c>
      <c r="J291" s="9" t="s">
        <v>500</v>
      </c>
      <c r="K291" s="4">
        <v>2011</v>
      </c>
      <c r="L291" s="9" t="s">
        <v>25</v>
      </c>
    </row>
    <row r="292" spans="1:12" ht="64.5" customHeight="1">
      <c r="A292" s="13" t="s">
        <v>28</v>
      </c>
      <c r="B292" s="13" t="s">
        <v>29</v>
      </c>
      <c r="C292" s="9" t="s">
        <v>451</v>
      </c>
      <c r="D292" s="9" t="s">
        <v>455</v>
      </c>
      <c r="E292" s="5" t="s">
        <v>59</v>
      </c>
      <c r="F292" s="7" t="s">
        <v>24</v>
      </c>
      <c r="G292" s="11" t="s">
        <v>454</v>
      </c>
      <c r="H292" s="7" t="s">
        <v>26</v>
      </c>
      <c r="I292" s="9" t="s">
        <v>452</v>
      </c>
      <c r="J292" s="9" t="s">
        <v>453</v>
      </c>
      <c r="K292" s="23">
        <v>43137</v>
      </c>
      <c r="L292" s="9" t="s">
        <v>25</v>
      </c>
    </row>
    <row r="293" spans="1:12" ht="64.5" customHeight="1">
      <c r="A293" s="13" t="s">
        <v>28</v>
      </c>
      <c r="B293" s="13" t="s">
        <v>29</v>
      </c>
      <c r="C293" s="9" t="s">
        <v>451</v>
      </c>
      <c r="D293" s="9" t="s">
        <v>456</v>
      </c>
      <c r="E293" s="5" t="s">
        <v>59</v>
      </c>
      <c r="F293" s="7" t="s">
        <v>24</v>
      </c>
      <c r="G293" s="11" t="s">
        <v>457</v>
      </c>
      <c r="H293" s="7" t="s">
        <v>26</v>
      </c>
      <c r="I293" s="9" t="s">
        <v>452</v>
      </c>
      <c r="J293" s="9" t="s">
        <v>453</v>
      </c>
      <c r="K293" s="23">
        <v>43088</v>
      </c>
      <c r="L293" s="9" t="s">
        <v>25</v>
      </c>
    </row>
    <row r="294" spans="1:12" ht="64.5" customHeight="1">
      <c r="A294" s="13" t="s">
        <v>28</v>
      </c>
      <c r="B294" s="13" t="s">
        <v>29</v>
      </c>
      <c r="C294" s="9" t="s">
        <v>565</v>
      </c>
      <c r="D294" s="9" t="s">
        <v>564</v>
      </c>
      <c r="E294" s="9" t="s">
        <v>142</v>
      </c>
      <c r="F294" s="18" t="s">
        <v>27</v>
      </c>
      <c r="G294" s="9" t="s">
        <v>561</v>
      </c>
      <c r="H294" s="9" t="s">
        <v>152</v>
      </c>
      <c r="I294" s="9" t="s">
        <v>561</v>
      </c>
      <c r="J294" s="9" t="s">
        <v>561</v>
      </c>
      <c r="K294" s="4">
        <v>2014</v>
      </c>
      <c r="L294" s="9" t="s">
        <v>25</v>
      </c>
    </row>
    <row r="295" spans="1:12" ht="64.5" customHeight="1">
      <c r="A295" s="13" t="s">
        <v>28</v>
      </c>
      <c r="B295" s="13" t="s">
        <v>29</v>
      </c>
      <c r="C295" s="9" t="s">
        <v>560</v>
      </c>
      <c r="D295" s="9" t="s">
        <v>563</v>
      </c>
      <c r="E295" s="9" t="s">
        <v>142</v>
      </c>
      <c r="F295" s="18" t="s">
        <v>27</v>
      </c>
      <c r="G295" s="9" t="s">
        <v>561</v>
      </c>
      <c r="H295" s="9" t="s">
        <v>152</v>
      </c>
      <c r="I295" s="9" t="s">
        <v>561</v>
      </c>
      <c r="J295" s="9" t="s">
        <v>561</v>
      </c>
      <c r="K295" s="4">
        <v>2014</v>
      </c>
      <c r="L295" s="9" t="s">
        <v>25</v>
      </c>
    </row>
    <row r="296" spans="1:12" ht="64.5" customHeight="1">
      <c r="A296" s="13" t="s">
        <v>28</v>
      </c>
      <c r="B296" s="13" t="s">
        <v>29</v>
      </c>
      <c r="C296" s="9" t="s">
        <v>492</v>
      </c>
      <c r="D296" s="9" t="s">
        <v>493</v>
      </c>
      <c r="E296" s="9" t="s">
        <v>25</v>
      </c>
      <c r="F296" s="7" t="s">
        <v>24</v>
      </c>
      <c r="G296" s="8" t="s">
        <v>491</v>
      </c>
      <c r="H296" s="7" t="s">
        <v>26</v>
      </c>
      <c r="I296" s="9" t="s">
        <v>324</v>
      </c>
      <c r="J296" s="9" t="s">
        <v>323</v>
      </c>
      <c r="K296" s="23">
        <v>41625</v>
      </c>
      <c r="L296" s="9" t="s">
        <v>490</v>
      </c>
    </row>
    <row r="297" spans="1:12" ht="64.5" customHeight="1">
      <c r="A297" s="4" t="s">
        <v>28</v>
      </c>
      <c r="B297" s="4" t="s">
        <v>29</v>
      </c>
      <c r="C297" s="5" t="s">
        <v>70</v>
      </c>
      <c r="D297" s="18" t="s">
        <v>71</v>
      </c>
      <c r="E297" s="7" t="s">
        <v>25</v>
      </c>
      <c r="F297" s="7" t="s">
        <v>32</v>
      </c>
      <c r="G297" s="11" t="s">
        <v>77</v>
      </c>
      <c r="H297" s="7" t="s">
        <v>26</v>
      </c>
      <c r="I297" s="5" t="s">
        <v>55</v>
      </c>
      <c r="J297" s="24" t="s">
        <v>56</v>
      </c>
      <c r="K297" s="25">
        <v>32942</v>
      </c>
      <c r="L297" s="4" t="s">
        <v>25</v>
      </c>
    </row>
    <row r="298" spans="1:12" ht="64.5" customHeight="1">
      <c r="A298" s="4" t="s">
        <v>28</v>
      </c>
      <c r="B298" s="4" t="s">
        <v>29</v>
      </c>
      <c r="C298" s="10" t="s">
        <v>53</v>
      </c>
      <c r="D298" s="38" t="s">
        <v>54</v>
      </c>
      <c r="E298" s="7" t="s">
        <v>23</v>
      </c>
      <c r="F298" s="7" t="s">
        <v>32</v>
      </c>
      <c r="G298" s="8" t="s">
        <v>52</v>
      </c>
      <c r="H298" s="7" t="s">
        <v>26</v>
      </c>
      <c r="I298" s="6" t="s">
        <v>55</v>
      </c>
      <c r="J298" s="24" t="s">
        <v>56</v>
      </c>
      <c r="K298" s="25">
        <v>39861</v>
      </c>
      <c r="L298" s="4" t="s">
        <v>25</v>
      </c>
    </row>
    <row r="299" spans="1:12" ht="64.5" customHeight="1">
      <c r="A299" s="4" t="s">
        <v>28</v>
      </c>
      <c r="B299" s="4" t="s">
        <v>29</v>
      </c>
      <c r="C299" s="3" t="s">
        <v>57</v>
      </c>
      <c r="D299" s="18" t="s">
        <v>62</v>
      </c>
      <c r="E299" s="5" t="s">
        <v>59</v>
      </c>
      <c r="F299" s="7" t="s">
        <v>32</v>
      </c>
      <c r="G299" s="11" t="s">
        <v>58</v>
      </c>
      <c r="H299" s="7" t="s">
        <v>26</v>
      </c>
      <c r="I299" s="5" t="s">
        <v>60</v>
      </c>
      <c r="J299" s="24" t="s">
        <v>61</v>
      </c>
      <c r="K299" s="25">
        <v>42184</v>
      </c>
      <c r="L299" s="4" t="s">
        <v>25</v>
      </c>
    </row>
    <row r="300" spans="1:12" ht="64.5" customHeight="1">
      <c r="A300" s="13" t="s">
        <v>28</v>
      </c>
      <c r="B300" s="13" t="s">
        <v>29</v>
      </c>
      <c r="C300" s="9" t="s">
        <v>525</v>
      </c>
      <c r="D300" s="9" t="s">
        <v>533</v>
      </c>
      <c r="E300" s="9" t="s">
        <v>513</v>
      </c>
      <c r="F300" s="18" t="s">
        <v>27</v>
      </c>
      <c r="G300" s="9" t="s">
        <v>143</v>
      </c>
      <c r="H300" s="9" t="s">
        <v>145</v>
      </c>
      <c r="I300" s="9" t="s">
        <v>143</v>
      </c>
      <c r="J300" s="9" t="s">
        <v>143</v>
      </c>
      <c r="K300" s="4">
        <v>1990</v>
      </c>
      <c r="L300" s="9" t="s">
        <v>25</v>
      </c>
    </row>
    <row r="301" spans="1:12" ht="64.5" customHeight="1">
      <c r="A301" s="13" t="s">
        <v>28</v>
      </c>
      <c r="B301" s="13" t="s">
        <v>29</v>
      </c>
      <c r="C301" s="9" t="s">
        <v>554</v>
      </c>
      <c r="D301" s="9" t="s">
        <v>555</v>
      </c>
      <c r="E301" s="9" t="s">
        <v>142</v>
      </c>
      <c r="F301" s="18" t="s">
        <v>27</v>
      </c>
      <c r="G301" s="9" t="s">
        <v>505</v>
      </c>
      <c r="H301" s="9" t="s">
        <v>562</v>
      </c>
      <c r="I301" s="9" t="s">
        <v>566</v>
      </c>
      <c r="J301" s="9" t="s">
        <v>566</v>
      </c>
      <c r="K301" s="4">
        <v>2008</v>
      </c>
      <c r="L301" s="9" t="s">
        <v>25</v>
      </c>
    </row>
    <row r="302" spans="1:12" ht="64.5" customHeight="1">
      <c r="A302" s="4" t="s">
        <v>28</v>
      </c>
      <c r="B302" s="4" t="s">
        <v>29</v>
      </c>
      <c r="C302" s="5" t="s">
        <v>50</v>
      </c>
      <c r="D302" s="18" t="s">
        <v>51</v>
      </c>
      <c r="E302" s="7" t="s">
        <v>23</v>
      </c>
      <c r="F302" s="7" t="s">
        <v>32</v>
      </c>
      <c r="G302" s="8" t="s">
        <v>49</v>
      </c>
      <c r="H302" s="7" t="s">
        <v>26</v>
      </c>
      <c r="I302" s="5" t="s">
        <v>39</v>
      </c>
      <c r="J302" s="20" t="s">
        <v>40</v>
      </c>
      <c r="K302" s="23">
        <v>40908</v>
      </c>
      <c r="L302" s="9" t="s">
        <v>34</v>
      </c>
    </row>
    <row r="303" spans="1:12" ht="64.5" customHeight="1">
      <c r="A303" s="4" t="s">
        <v>28</v>
      </c>
      <c r="B303" s="4" t="s">
        <v>29</v>
      </c>
      <c r="C303" s="5" t="s">
        <v>46</v>
      </c>
      <c r="D303" s="18" t="s">
        <v>47</v>
      </c>
      <c r="E303" s="7" t="s">
        <v>23</v>
      </c>
      <c r="F303" s="7" t="s">
        <v>32</v>
      </c>
      <c r="G303" s="8" t="s">
        <v>48</v>
      </c>
      <c r="H303" s="7" t="s">
        <v>26</v>
      </c>
      <c r="I303" s="5" t="s">
        <v>39</v>
      </c>
      <c r="J303" s="20" t="s">
        <v>40</v>
      </c>
      <c r="K303" s="23">
        <v>41274</v>
      </c>
      <c r="L303" s="9" t="s">
        <v>34</v>
      </c>
    </row>
    <row r="304" spans="1:12" ht="64.5" customHeight="1">
      <c r="A304" s="4" t="s">
        <v>28</v>
      </c>
      <c r="B304" s="4" t="s">
        <v>29</v>
      </c>
      <c r="C304" s="5" t="s">
        <v>42</v>
      </c>
      <c r="D304" s="18" t="s">
        <v>43</v>
      </c>
      <c r="E304" s="7" t="s">
        <v>25</v>
      </c>
      <c r="F304" s="7" t="s">
        <v>32</v>
      </c>
      <c r="G304" s="8" t="s">
        <v>45</v>
      </c>
      <c r="H304" s="7" t="s">
        <v>26</v>
      </c>
      <c r="I304" s="5" t="s">
        <v>39</v>
      </c>
      <c r="J304" s="20" t="s">
        <v>40</v>
      </c>
      <c r="K304" s="23">
        <v>41639</v>
      </c>
      <c r="L304" s="9" t="s">
        <v>34</v>
      </c>
    </row>
    <row r="305" spans="1:12" ht="64.5" customHeight="1">
      <c r="A305" s="4" t="s">
        <v>28</v>
      </c>
      <c r="B305" s="4" t="s">
        <v>29</v>
      </c>
      <c r="C305" s="5" t="s">
        <v>41</v>
      </c>
      <c r="D305" s="22" t="s">
        <v>44</v>
      </c>
      <c r="E305" s="7" t="s">
        <v>25</v>
      </c>
      <c r="F305" s="7" t="s">
        <v>32</v>
      </c>
      <c r="G305" s="8" t="s">
        <v>38</v>
      </c>
      <c r="H305" s="7" t="s">
        <v>26</v>
      </c>
      <c r="I305" s="5" t="s">
        <v>39</v>
      </c>
      <c r="J305" s="20" t="s">
        <v>40</v>
      </c>
      <c r="K305" s="23">
        <v>42004</v>
      </c>
      <c r="L305" s="9" t="s">
        <v>34</v>
      </c>
    </row>
    <row r="306" spans="1:12" ht="64.5" customHeight="1">
      <c r="A306" s="13" t="s">
        <v>28</v>
      </c>
      <c r="B306" s="13" t="s">
        <v>29</v>
      </c>
      <c r="C306" s="9" t="s">
        <v>495</v>
      </c>
      <c r="D306" s="9" t="s">
        <v>496</v>
      </c>
      <c r="E306" s="9" t="s">
        <v>59</v>
      </c>
      <c r="F306" s="7" t="s">
        <v>24</v>
      </c>
      <c r="G306" s="8" t="s">
        <v>494</v>
      </c>
      <c r="H306" s="7" t="s">
        <v>26</v>
      </c>
      <c r="I306" s="9" t="s">
        <v>324</v>
      </c>
      <c r="J306" s="9" t="s">
        <v>323</v>
      </c>
      <c r="K306" s="23">
        <v>41549</v>
      </c>
      <c r="L306" s="9" t="s">
        <v>34</v>
      </c>
    </row>
    <row r="307" spans="1:12" ht="64.5" customHeight="1">
      <c r="A307" s="13" t="s">
        <v>28</v>
      </c>
      <c r="B307" s="13" t="s">
        <v>29</v>
      </c>
      <c r="C307" s="9" t="s">
        <v>526</v>
      </c>
      <c r="D307" s="9" t="s">
        <v>534</v>
      </c>
      <c r="E307" s="9" t="s">
        <v>513</v>
      </c>
      <c r="F307" s="18" t="s">
        <v>27</v>
      </c>
      <c r="G307" s="9" t="s">
        <v>143</v>
      </c>
      <c r="H307" s="9" t="s">
        <v>145</v>
      </c>
      <c r="I307" s="9" t="s">
        <v>143</v>
      </c>
      <c r="J307" s="9" t="s">
        <v>143</v>
      </c>
      <c r="K307" s="4">
        <v>2013</v>
      </c>
      <c r="L307" s="9" t="s">
        <v>25</v>
      </c>
    </row>
    <row r="308" spans="1:12" ht="64.5" customHeight="1">
      <c r="A308" s="4" t="s">
        <v>28</v>
      </c>
      <c r="B308" s="4" t="s">
        <v>29</v>
      </c>
      <c r="C308" s="6" t="s">
        <v>30</v>
      </c>
      <c r="D308" s="18" t="s">
        <v>33</v>
      </c>
      <c r="E308" s="7" t="s">
        <v>25</v>
      </c>
      <c r="F308" s="7" t="s">
        <v>32</v>
      </c>
      <c r="G308" s="8" t="s">
        <v>31</v>
      </c>
      <c r="H308" s="7" t="s">
        <v>26</v>
      </c>
      <c r="I308" s="5" t="s">
        <v>36</v>
      </c>
      <c r="J308" s="20" t="s">
        <v>37</v>
      </c>
      <c r="K308" s="21">
        <v>41654</v>
      </c>
      <c r="L308" s="9" t="s">
        <v>34</v>
      </c>
    </row>
    <row r="309" spans="1:12" ht="64.5" customHeight="1">
      <c r="A309" s="4" t="s">
        <v>28</v>
      </c>
      <c r="B309" s="4" t="s">
        <v>29</v>
      </c>
      <c r="C309" s="15" t="s">
        <v>2169</v>
      </c>
      <c r="D309" s="4" t="s">
        <v>2170</v>
      </c>
      <c r="E309" s="5" t="s">
        <v>59</v>
      </c>
      <c r="F309" s="7" t="s">
        <v>24</v>
      </c>
      <c r="G309" s="9" t="s">
        <v>143</v>
      </c>
      <c r="H309" s="7" t="s">
        <v>26</v>
      </c>
      <c r="I309" s="9" t="s">
        <v>324</v>
      </c>
      <c r="J309" s="9" t="s">
        <v>323</v>
      </c>
      <c r="K309" s="23">
        <v>43410</v>
      </c>
      <c r="L309" s="9" t="s">
        <v>25</v>
      </c>
    </row>
    <row r="310" spans="1:12" ht="64.5" customHeight="1">
      <c r="A310" s="4" t="s">
        <v>28</v>
      </c>
      <c r="B310" s="4" t="s">
        <v>29</v>
      </c>
      <c r="C310" s="15" t="s">
        <v>2171</v>
      </c>
      <c r="D310" s="4" t="s">
        <v>2172</v>
      </c>
      <c r="E310" s="5" t="s">
        <v>59</v>
      </c>
      <c r="F310" s="7" t="s">
        <v>24</v>
      </c>
      <c r="G310" s="9" t="s">
        <v>143</v>
      </c>
      <c r="H310" s="7" t="s">
        <v>26</v>
      </c>
      <c r="I310" s="9" t="s">
        <v>324</v>
      </c>
      <c r="J310" s="9" t="s">
        <v>323</v>
      </c>
      <c r="K310" s="23">
        <v>43390</v>
      </c>
      <c r="L310" s="9" t="s">
        <v>25</v>
      </c>
    </row>
    <row r="311" spans="1:12" ht="64.5" customHeight="1">
      <c r="A311" s="4" t="s">
        <v>28</v>
      </c>
      <c r="B311" s="4" t="s">
        <v>29</v>
      </c>
      <c r="C311" s="15" t="s">
        <v>2173</v>
      </c>
      <c r="D311" s="4" t="s">
        <v>2174</v>
      </c>
      <c r="E311" s="5" t="s">
        <v>59</v>
      </c>
      <c r="F311" s="7" t="s">
        <v>24</v>
      </c>
      <c r="G311" s="9" t="s">
        <v>143</v>
      </c>
      <c r="H311" s="7" t="s">
        <v>26</v>
      </c>
      <c r="I311" s="9" t="s">
        <v>324</v>
      </c>
      <c r="J311" s="9" t="s">
        <v>323</v>
      </c>
      <c r="K311" s="23">
        <v>43410</v>
      </c>
      <c r="L311" s="9" t="s">
        <v>25</v>
      </c>
    </row>
    <row r="312" spans="1:12" ht="64.5" customHeight="1">
      <c r="A312" s="4" t="s">
        <v>28</v>
      </c>
      <c r="B312" s="4" t="s">
        <v>29</v>
      </c>
      <c r="C312" s="15" t="s">
        <v>2176</v>
      </c>
      <c r="D312" s="4" t="s">
        <v>2175</v>
      </c>
      <c r="E312" s="5" t="s">
        <v>59</v>
      </c>
      <c r="F312" s="7" t="s">
        <v>24</v>
      </c>
      <c r="G312" s="9" t="s">
        <v>143</v>
      </c>
      <c r="H312" s="7" t="s">
        <v>26</v>
      </c>
      <c r="I312" s="9" t="s">
        <v>324</v>
      </c>
      <c r="J312" s="9" t="s">
        <v>323</v>
      </c>
      <c r="K312" s="23">
        <v>43468</v>
      </c>
      <c r="L312" s="9" t="s">
        <v>25</v>
      </c>
    </row>
    <row r="313" spans="1:12" ht="64.5" customHeight="1">
      <c r="A313" s="4" t="s">
        <v>28</v>
      </c>
      <c r="B313" s="4" t="s">
        <v>29</v>
      </c>
      <c r="C313" s="15" t="s">
        <v>2177</v>
      </c>
      <c r="D313" s="4" t="s">
        <v>2178</v>
      </c>
      <c r="E313" s="5" t="s">
        <v>59</v>
      </c>
      <c r="F313" s="7" t="s">
        <v>24</v>
      </c>
      <c r="G313" s="9" t="s">
        <v>143</v>
      </c>
      <c r="H313" s="7" t="s">
        <v>26</v>
      </c>
      <c r="I313" s="9" t="s">
        <v>324</v>
      </c>
      <c r="J313" s="9" t="s">
        <v>323</v>
      </c>
      <c r="K313" s="23">
        <v>43468</v>
      </c>
      <c r="L313" s="9" t="s">
        <v>25</v>
      </c>
    </row>
    <row r="314" spans="1:12" ht="64.5" customHeight="1">
      <c r="A314" s="4" t="s">
        <v>28</v>
      </c>
      <c r="B314" s="4" t="s">
        <v>29</v>
      </c>
      <c r="C314" s="15" t="s">
        <v>2179</v>
      </c>
      <c r="D314" s="4" t="s">
        <v>2180</v>
      </c>
      <c r="E314" s="5" t="s">
        <v>59</v>
      </c>
      <c r="F314" s="7" t="s">
        <v>24</v>
      </c>
      <c r="G314" s="9" t="s">
        <v>143</v>
      </c>
      <c r="H314" s="7" t="s">
        <v>26</v>
      </c>
      <c r="I314" s="9" t="s">
        <v>324</v>
      </c>
      <c r="J314" s="9" t="s">
        <v>323</v>
      </c>
      <c r="K314" s="23">
        <v>43489</v>
      </c>
      <c r="L314" s="9" t="s">
        <v>25</v>
      </c>
    </row>
    <row r="315" spans="1:12" ht="64.5" customHeight="1">
      <c r="A315" s="4" t="s">
        <v>28</v>
      </c>
      <c r="B315" s="4" t="s">
        <v>29</v>
      </c>
      <c r="C315" s="15" t="s">
        <v>2181</v>
      </c>
      <c r="D315" s="4" t="s">
        <v>2182</v>
      </c>
      <c r="E315" s="5" t="s">
        <v>59</v>
      </c>
      <c r="F315" s="7" t="s">
        <v>24</v>
      </c>
      <c r="G315" s="9" t="s">
        <v>143</v>
      </c>
      <c r="H315" s="7" t="s">
        <v>26</v>
      </c>
      <c r="I315" s="9" t="s">
        <v>324</v>
      </c>
      <c r="J315" s="9" t="s">
        <v>323</v>
      </c>
      <c r="K315" s="23">
        <v>43489</v>
      </c>
      <c r="L315" s="9" t="s">
        <v>25</v>
      </c>
    </row>
    <row r="316" spans="1:12" ht="64.5" customHeight="1">
      <c r="A316" s="4" t="s">
        <v>28</v>
      </c>
      <c r="B316" s="4" t="s">
        <v>29</v>
      </c>
      <c r="C316" s="15" t="s">
        <v>2183</v>
      </c>
      <c r="D316" s="4" t="s">
        <v>2184</v>
      </c>
      <c r="E316" s="5" t="s">
        <v>59</v>
      </c>
      <c r="F316" s="7" t="s">
        <v>24</v>
      </c>
      <c r="G316" s="9" t="s">
        <v>143</v>
      </c>
      <c r="H316" s="7" t="s">
        <v>26</v>
      </c>
      <c r="I316" s="9" t="s">
        <v>324</v>
      </c>
      <c r="J316" s="9" t="s">
        <v>323</v>
      </c>
      <c r="K316" s="23">
        <v>43524</v>
      </c>
      <c r="L316" s="9" t="s">
        <v>25</v>
      </c>
    </row>
    <row r="317" spans="1:12" ht="64.5" customHeight="1">
      <c r="A317" s="4" t="s">
        <v>28</v>
      </c>
      <c r="B317" s="4" t="s">
        <v>29</v>
      </c>
      <c r="C317" s="15" t="s">
        <v>2185</v>
      </c>
      <c r="D317" s="4" t="s">
        <v>2186</v>
      </c>
      <c r="E317" s="5" t="s">
        <v>59</v>
      </c>
      <c r="F317" s="7" t="s">
        <v>24</v>
      </c>
      <c r="G317" s="9" t="s">
        <v>143</v>
      </c>
      <c r="H317" s="7" t="s">
        <v>26</v>
      </c>
      <c r="I317" s="9" t="s">
        <v>324</v>
      </c>
      <c r="J317" s="9" t="s">
        <v>323</v>
      </c>
      <c r="K317" s="23">
        <v>43654</v>
      </c>
      <c r="L317" s="9" t="s">
        <v>25</v>
      </c>
    </row>
    <row r="318" spans="1:12" ht="64.5" customHeight="1">
      <c r="A318" s="4" t="s">
        <v>28</v>
      </c>
      <c r="B318" s="4" t="s">
        <v>29</v>
      </c>
      <c r="C318" s="15" t="s">
        <v>2187</v>
      </c>
      <c r="D318" s="4" t="s">
        <v>2188</v>
      </c>
      <c r="E318" s="5" t="s">
        <v>59</v>
      </c>
      <c r="F318" s="7" t="s">
        <v>24</v>
      </c>
      <c r="G318" s="9" t="s">
        <v>143</v>
      </c>
      <c r="H318" s="7" t="s">
        <v>26</v>
      </c>
      <c r="I318" s="9" t="s">
        <v>324</v>
      </c>
      <c r="J318" s="9" t="s">
        <v>323</v>
      </c>
      <c r="K318" s="23">
        <v>43700</v>
      </c>
      <c r="L318" s="9" t="s">
        <v>25</v>
      </c>
    </row>
    <row r="319" spans="1:12" ht="64.5" customHeight="1">
      <c r="A319" s="4" t="s">
        <v>28</v>
      </c>
      <c r="B319" s="4" t="s">
        <v>29</v>
      </c>
      <c r="C319" s="15" t="s">
        <v>2189</v>
      </c>
      <c r="D319" s="4" t="s">
        <v>2190</v>
      </c>
      <c r="E319" s="5" t="s">
        <v>59</v>
      </c>
      <c r="F319" s="7" t="s">
        <v>24</v>
      </c>
      <c r="G319" s="9" t="s">
        <v>143</v>
      </c>
      <c r="H319" s="7" t="s">
        <v>26</v>
      </c>
      <c r="I319" s="9" t="s">
        <v>324</v>
      </c>
      <c r="J319" s="9" t="s">
        <v>323</v>
      </c>
      <c r="K319" s="23">
        <v>43700</v>
      </c>
      <c r="L319" s="9" t="s">
        <v>25</v>
      </c>
    </row>
    <row r="320" spans="1:12" ht="64.5" customHeight="1">
      <c r="A320" s="4" t="s">
        <v>28</v>
      </c>
      <c r="B320" s="4" t="s">
        <v>29</v>
      </c>
      <c r="C320" s="15" t="s">
        <v>2191</v>
      </c>
      <c r="D320" s="4" t="s">
        <v>2192</v>
      </c>
      <c r="E320" s="5" t="s">
        <v>59</v>
      </c>
      <c r="F320" s="7" t="s">
        <v>24</v>
      </c>
      <c r="G320" s="9" t="s">
        <v>143</v>
      </c>
      <c r="H320" s="7" t="s">
        <v>26</v>
      </c>
      <c r="I320" s="9" t="s">
        <v>324</v>
      </c>
      <c r="J320" s="9" t="s">
        <v>323</v>
      </c>
      <c r="K320" s="23">
        <v>43700</v>
      </c>
      <c r="L320" s="9" t="s">
        <v>25</v>
      </c>
    </row>
    <row r="321" spans="1:12" ht="64.5" customHeight="1">
      <c r="A321" s="4" t="s">
        <v>28</v>
      </c>
      <c r="B321" s="4" t="s">
        <v>29</v>
      </c>
      <c r="C321" s="15" t="s">
        <v>2193</v>
      </c>
      <c r="D321" s="4" t="s">
        <v>2194</v>
      </c>
      <c r="E321" s="5" t="s">
        <v>59</v>
      </c>
      <c r="F321" s="7" t="s">
        <v>24</v>
      </c>
      <c r="G321" s="9" t="s">
        <v>143</v>
      </c>
      <c r="H321" s="7" t="s">
        <v>26</v>
      </c>
      <c r="I321" s="9" t="s">
        <v>324</v>
      </c>
      <c r="J321" s="9" t="s">
        <v>323</v>
      </c>
      <c r="K321" s="23">
        <v>43712</v>
      </c>
      <c r="L321" s="9" t="s">
        <v>25</v>
      </c>
    </row>
    <row r="322" spans="1:12" ht="64.5" customHeight="1">
      <c r="A322" s="4" t="s">
        <v>28</v>
      </c>
      <c r="B322" s="4" t="s">
        <v>29</v>
      </c>
      <c r="C322" s="15" t="s">
        <v>2195</v>
      </c>
      <c r="D322" s="4" t="s">
        <v>2196</v>
      </c>
      <c r="E322" s="5" t="s">
        <v>59</v>
      </c>
      <c r="F322" s="7" t="s">
        <v>24</v>
      </c>
      <c r="G322" s="9" t="s">
        <v>143</v>
      </c>
      <c r="H322" s="7" t="s">
        <v>26</v>
      </c>
      <c r="I322" s="9" t="s">
        <v>324</v>
      </c>
      <c r="J322" s="9" t="s">
        <v>323</v>
      </c>
      <c r="K322" s="23">
        <v>43735</v>
      </c>
      <c r="L322" s="9" t="s">
        <v>25</v>
      </c>
    </row>
    <row r="323" spans="1:12" ht="64.5" customHeight="1">
      <c r="A323" s="4" t="s">
        <v>28</v>
      </c>
      <c r="B323" s="4" t="s">
        <v>29</v>
      </c>
      <c r="C323" s="15" t="s">
        <v>2197</v>
      </c>
      <c r="D323" s="4" t="s">
        <v>2198</v>
      </c>
      <c r="E323" s="5" t="s">
        <v>59</v>
      </c>
      <c r="F323" s="7" t="s">
        <v>24</v>
      </c>
      <c r="G323" s="9" t="s">
        <v>143</v>
      </c>
      <c r="H323" s="7" t="s">
        <v>26</v>
      </c>
      <c r="I323" s="9" t="s">
        <v>324</v>
      </c>
      <c r="J323" s="9" t="s">
        <v>323</v>
      </c>
      <c r="K323" s="23">
        <v>43885</v>
      </c>
      <c r="L323" s="9" t="s">
        <v>25</v>
      </c>
    </row>
    <row r="324" spans="1:12" ht="64.5" customHeight="1">
      <c r="A324" s="4" t="s">
        <v>28</v>
      </c>
      <c r="B324" s="4" t="s">
        <v>29</v>
      </c>
      <c r="C324" s="15" t="s">
        <v>2199</v>
      </c>
      <c r="D324" s="4" t="s">
        <v>2200</v>
      </c>
      <c r="E324" s="5" t="s">
        <v>59</v>
      </c>
      <c r="F324" s="7" t="s">
        <v>24</v>
      </c>
      <c r="G324" s="9" t="s">
        <v>143</v>
      </c>
      <c r="H324" s="7" t="s">
        <v>26</v>
      </c>
      <c r="I324" s="9" t="s">
        <v>324</v>
      </c>
      <c r="J324" s="9" t="s">
        <v>323</v>
      </c>
      <c r="K324" s="23">
        <v>43889</v>
      </c>
      <c r="L324" s="9" t="s">
        <v>25</v>
      </c>
    </row>
    <row r="325" spans="1:12" ht="64.5" customHeight="1">
      <c r="A325" s="4" t="s">
        <v>28</v>
      </c>
      <c r="B325" s="4" t="s">
        <v>29</v>
      </c>
      <c r="C325" s="15" t="s">
        <v>2201</v>
      </c>
      <c r="D325" s="4" t="s">
        <v>2202</v>
      </c>
      <c r="E325" s="5" t="s">
        <v>59</v>
      </c>
      <c r="F325" s="7" t="s">
        <v>24</v>
      </c>
      <c r="G325" s="9" t="s">
        <v>143</v>
      </c>
      <c r="H325" s="7" t="s">
        <v>26</v>
      </c>
      <c r="I325" s="9" t="s">
        <v>324</v>
      </c>
      <c r="J325" s="9" t="s">
        <v>323</v>
      </c>
      <c r="K325" s="23">
        <v>43902</v>
      </c>
      <c r="L325" s="9" t="s">
        <v>25</v>
      </c>
    </row>
    <row r="326" spans="1:12" ht="64.5" customHeight="1">
      <c r="A326" s="4" t="s">
        <v>28</v>
      </c>
      <c r="B326" s="4" t="s">
        <v>29</v>
      </c>
      <c r="C326" s="15" t="s">
        <v>2203</v>
      </c>
      <c r="D326" s="4" t="s">
        <v>2204</v>
      </c>
      <c r="E326" s="5" t="s">
        <v>59</v>
      </c>
      <c r="F326" s="7" t="s">
        <v>24</v>
      </c>
      <c r="G326" s="9" t="s">
        <v>143</v>
      </c>
      <c r="H326" s="7" t="s">
        <v>26</v>
      </c>
      <c r="I326" s="9" t="s">
        <v>324</v>
      </c>
      <c r="J326" s="9" t="s">
        <v>323</v>
      </c>
      <c r="K326" s="23">
        <v>43977</v>
      </c>
      <c r="L326" s="9" t="s">
        <v>25</v>
      </c>
    </row>
    <row r="327" spans="1:12" ht="64.5" customHeight="1">
      <c r="A327" s="4" t="s">
        <v>28</v>
      </c>
      <c r="B327" s="4" t="s">
        <v>29</v>
      </c>
      <c r="C327" s="15" t="s">
        <v>2205</v>
      </c>
      <c r="D327" s="4" t="s">
        <v>2206</v>
      </c>
      <c r="E327" s="5" t="s">
        <v>59</v>
      </c>
      <c r="F327" s="7" t="s">
        <v>24</v>
      </c>
      <c r="G327" s="9" t="s">
        <v>143</v>
      </c>
      <c r="H327" s="7" t="s">
        <v>26</v>
      </c>
      <c r="I327" s="9" t="s">
        <v>324</v>
      </c>
      <c r="J327" s="9" t="s">
        <v>323</v>
      </c>
      <c r="K327" s="23">
        <v>43928</v>
      </c>
      <c r="L327" s="9" t="s">
        <v>25</v>
      </c>
    </row>
    <row r="328" spans="1:12" ht="64.5" customHeight="1">
      <c r="A328" s="4" t="s">
        <v>28</v>
      </c>
      <c r="B328" s="4" t="s">
        <v>29</v>
      </c>
      <c r="C328" s="15" t="s">
        <v>2207</v>
      </c>
      <c r="D328" s="4" t="s">
        <v>2208</v>
      </c>
      <c r="E328" s="5" t="s">
        <v>59</v>
      </c>
      <c r="F328" s="7" t="s">
        <v>24</v>
      </c>
      <c r="G328" s="9" t="s">
        <v>143</v>
      </c>
      <c r="H328" s="7" t="s">
        <v>26</v>
      </c>
      <c r="I328" s="9" t="s">
        <v>324</v>
      </c>
      <c r="J328" s="9" t="s">
        <v>323</v>
      </c>
      <c r="K328" s="23">
        <v>43964</v>
      </c>
      <c r="L328" s="9" t="s">
        <v>25</v>
      </c>
    </row>
    <row r="329" spans="1:12" ht="64.5" customHeight="1">
      <c r="A329" s="4" t="s">
        <v>28</v>
      </c>
      <c r="B329" s="4" t="s">
        <v>29</v>
      </c>
      <c r="C329" s="15" t="s">
        <v>2209</v>
      </c>
      <c r="D329" s="4" t="s">
        <v>2210</v>
      </c>
      <c r="E329" s="5" t="s">
        <v>59</v>
      </c>
      <c r="F329" s="7" t="s">
        <v>24</v>
      </c>
      <c r="G329" s="9" t="s">
        <v>143</v>
      </c>
      <c r="H329" s="7" t="s">
        <v>26</v>
      </c>
      <c r="I329" s="9" t="s">
        <v>324</v>
      </c>
      <c r="J329" s="9" t="s">
        <v>323</v>
      </c>
      <c r="K329" s="23">
        <v>43964</v>
      </c>
      <c r="L329" s="9" t="s">
        <v>25</v>
      </c>
    </row>
    <row r="330" spans="1:12" ht="64.5" customHeight="1">
      <c r="A330" s="4" t="s">
        <v>28</v>
      </c>
      <c r="B330" s="4" t="s">
        <v>29</v>
      </c>
      <c r="C330" s="15" t="s">
        <v>2211</v>
      </c>
      <c r="D330" s="4" t="s">
        <v>2212</v>
      </c>
      <c r="E330" s="5" t="s">
        <v>59</v>
      </c>
      <c r="F330" s="7" t="s">
        <v>24</v>
      </c>
      <c r="G330" s="9" t="s">
        <v>143</v>
      </c>
      <c r="H330" s="7" t="s">
        <v>26</v>
      </c>
      <c r="I330" s="9" t="s">
        <v>324</v>
      </c>
      <c r="J330" s="9" t="s">
        <v>323</v>
      </c>
      <c r="K330" s="23">
        <v>43970</v>
      </c>
      <c r="L330" s="9" t="s">
        <v>25</v>
      </c>
    </row>
    <row r="331" spans="1:12" ht="64.5" customHeight="1">
      <c r="A331" s="4" t="s">
        <v>28</v>
      </c>
      <c r="B331" s="4" t="s">
        <v>29</v>
      </c>
      <c r="C331" s="15" t="s">
        <v>2213</v>
      </c>
      <c r="D331" s="4" t="s">
        <v>2214</v>
      </c>
      <c r="E331" s="5" t="s">
        <v>59</v>
      </c>
      <c r="F331" s="7" t="s">
        <v>24</v>
      </c>
      <c r="G331" s="9" t="s">
        <v>143</v>
      </c>
      <c r="H331" s="7" t="s">
        <v>26</v>
      </c>
      <c r="I331" s="9" t="s">
        <v>324</v>
      </c>
      <c r="J331" s="9" t="s">
        <v>323</v>
      </c>
      <c r="K331" s="23">
        <v>43979</v>
      </c>
      <c r="L331" s="9" t="s">
        <v>25</v>
      </c>
    </row>
    <row r="332" spans="1:12" ht="64.5" customHeight="1">
      <c r="A332" s="4" t="s">
        <v>28</v>
      </c>
      <c r="B332" s="4" t="s">
        <v>29</v>
      </c>
      <c r="C332" s="15" t="s">
        <v>2215</v>
      </c>
      <c r="D332" s="4" t="s">
        <v>2216</v>
      </c>
      <c r="E332" s="5" t="s">
        <v>59</v>
      </c>
      <c r="F332" s="7" t="s">
        <v>24</v>
      </c>
      <c r="G332" s="9" t="s">
        <v>143</v>
      </c>
      <c r="H332" s="7" t="s">
        <v>26</v>
      </c>
      <c r="I332" s="9" t="s">
        <v>324</v>
      </c>
      <c r="J332" s="9" t="s">
        <v>323</v>
      </c>
      <c r="K332" s="23">
        <v>43980</v>
      </c>
      <c r="L332" s="9" t="s">
        <v>25</v>
      </c>
    </row>
    <row r="333" spans="1:12" ht="64.5" customHeight="1">
      <c r="A333" s="4" t="s">
        <v>28</v>
      </c>
      <c r="B333" s="4" t="s">
        <v>29</v>
      </c>
      <c r="C333" s="15" t="s">
        <v>2217</v>
      </c>
      <c r="D333" s="4" t="s">
        <v>2218</v>
      </c>
      <c r="E333" s="5" t="s">
        <v>59</v>
      </c>
      <c r="F333" s="7" t="s">
        <v>24</v>
      </c>
      <c r="G333" s="9" t="s">
        <v>143</v>
      </c>
      <c r="H333" s="7" t="s">
        <v>26</v>
      </c>
      <c r="I333" s="9" t="s">
        <v>324</v>
      </c>
      <c r="J333" s="9" t="s">
        <v>323</v>
      </c>
      <c r="K333" s="23">
        <v>43993</v>
      </c>
      <c r="L333" s="9" t="s">
        <v>25</v>
      </c>
    </row>
    <row r="334" spans="1:12" ht="64.5" customHeight="1">
      <c r="A334" s="4" t="s">
        <v>28</v>
      </c>
      <c r="B334" s="4" t="s">
        <v>29</v>
      </c>
      <c r="C334" s="15" t="s">
        <v>2219</v>
      </c>
      <c r="D334" s="4" t="s">
        <v>2220</v>
      </c>
      <c r="E334" s="5" t="s">
        <v>59</v>
      </c>
      <c r="F334" s="7" t="s">
        <v>24</v>
      </c>
      <c r="G334" s="9" t="s">
        <v>143</v>
      </c>
      <c r="H334" s="7" t="s">
        <v>26</v>
      </c>
      <c r="I334" s="9" t="s">
        <v>324</v>
      </c>
      <c r="J334" s="9" t="s">
        <v>323</v>
      </c>
      <c r="K334" s="23">
        <v>43999</v>
      </c>
      <c r="L334" s="9" t="s">
        <v>25</v>
      </c>
    </row>
    <row r="335" spans="1:12" ht="64.5" customHeight="1">
      <c r="A335" s="4" t="s">
        <v>28</v>
      </c>
      <c r="B335" s="4" t="s">
        <v>29</v>
      </c>
      <c r="C335" s="15" t="s">
        <v>2221</v>
      </c>
      <c r="D335" s="4" t="s">
        <v>2222</v>
      </c>
      <c r="E335" s="5" t="s">
        <v>59</v>
      </c>
      <c r="F335" s="7" t="s">
        <v>24</v>
      </c>
      <c r="G335" s="9" t="s">
        <v>143</v>
      </c>
      <c r="H335" s="7" t="s">
        <v>26</v>
      </c>
      <c r="I335" s="9" t="s">
        <v>324</v>
      </c>
      <c r="J335" s="9" t="s">
        <v>323</v>
      </c>
      <c r="K335" s="23">
        <v>43999</v>
      </c>
      <c r="L335" s="9" t="s">
        <v>25</v>
      </c>
    </row>
    <row r="336" spans="1:12" ht="64.5" customHeight="1">
      <c r="A336" s="4" t="s">
        <v>28</v>
      </c>
      <c r="B336" s="4" t="s">
        <v>29</v>
      </c>
      <c r="C336" s="15" t="s">
        <v>2223</v>
      </c>
      <c r="D336" s="4" t="s">
        <v>2224</v>
      </c>
      <c r="E336" s="5" t="s">
        <v>59</v>
      </c>
      <c r="F336" s="7" t="s">
        <v>24</v>
      </c>
      <c r="G336" s="9" t="s">
        <v>143</v>
      </c>
      <c r="H336" s="7" t="s">
        <v>26</v>
      </c>
      <c r="I336" s="9" t="s">
        <v>324</v>
      </c>
      <c r="J336" s="9" t="s">
        <v>323</v>
      </c>
      <c r="K336" s="23">
        <v>44004</v>
      </c>
      <c r="L336" s="9" t="s">
        <v>25</v>
      </c>
    </row>
    <row r="337" spans="1:12" ht="64.5" customHeight="1">
      <c r="A337" s="4" t="s">
        <v>28</v>
      </c>
      <c r="B337" s="4" t="s">
        <v>29</v>
      </c>
      <c r="C337" s="15" t="s">
        <v>2225</v>
      </c>
      <c r="D337" s="4" t="s">
        <v>2226</v>
      </c>
      <c r="E337" s="5" t="s">
        <v>59</v>
      </c>
      <c r="F337" s="7" t="s">
        <v>24</v>
      </c>
      <c r="G337" s="9" t="s">
        <v>143</v>
      </c>
      <c r="H337" s="7" t="s">
        <v>26</v>
      </c>
      <c r="I337" s="9" t="s">
        <v>324</v>
      </c>
      <c r="J337" s="9" t="s">
        <v>323</v>
      </c>
      <c r="K337" s="23">
        <v>44026</v>
      </c>
      <c r="L337" s="9" t="s">
        <v>25</v>
      </c>
    </row>
    <row r="338" spans="1:12" ht="64.5" customHeight="1">
      <c r="A338" s="4" t="s">
        <v>28</v>
      </c>
      <c r="B338" s="4" t="s">
        <v>29</v>
      </c>
      <c r="C338" s="15" t="s">
        <v>2227</v>
      </c>
      <c r="D338" s="4" t="s">
        <v>2228</v>
      </c>
      <c r="E338" s="5" t="s">
        <v>59</v>
      </c>
      <c r="F338" s="7" t="s">
        <v>24</v>
      </c>
      <c r="G338" s="9" t="s">
        <v>143</v>
      </c>
      <c r="H338" s="7" t="s">
        <v>26</v>
      </c>
      <c r="I338" s="9" t="s">
        <v>324</v>
      </c>
      <c r="J338" s="9" t="s">
        <v>323</v>
      </c>
      <c r="K338" s="23">
        <v>44048</v>
      </c>
      <c r="L338" s="9" t="s">
        <v>25</v>
      </c>
    </row>
    <row r="339" spans="1:12" ht="64.5" customHeight="1">
      <c r="A339" s="4" t="s">
        <v>28</v>
      </c>
      <c r="B339" s="4" t="s">
        <v>29</v>
      </c>
      <c r="C339" s="15" t="s">
        <v>2229</v>
      </c>
      <c r="D339" s="4" t="s">
        <v>2230</v>
      </c>
      <c r="E339" s="5" t="s">
        <v>59</v>
      </c>
      <c r="F339" s="7" t="s">
        <v>24</v>
      </c>
      <c r="G339" s="9" t="s">
        <v>143</v>
      </c>
      <c r="H339" s="7" t="s">
        <v>26</v>
      </c>
      <c r="I339" s="9" t="s">
        <v>324</v>
      </c>
      <c r="J339" s="9" t="s">
        <v>323</v>
      </c>
      <c r="K339" s="23">
        <v>44049</v>
      </c>
      <c r="L339" s="9" t="s">
        <v>25</v>
      </c>
    </row>
    <row r="340" spans="1:12" ht="64.5" customHeight="1">
      <c r="A340" s="4" t="s">
        <v>28</v>
      </c>
      <c r="B340" s="4" t="s">
        <v>29</v>
      </c>
      <c r="C340" s="15" t="s">
        <v>2231</v>
      </c>
      <c r="D340" s="4" t="s">
        <v>2232</v>
      </c>
      <c r="E340" s="5" t="s">
        <v>59</v>
      </c>
      <c r="F340" s="7" t="s">
        <v>24</v>
      </c>
      <c r="G340" s="9" t="s">
        <v>143</v>
      </c>
      <c r="H340" s="7" t="s">
        <v>26</v>
      </c>
      <c r="I340" s="9" t="s">
        <v>324</v>
      </c>
      <c r="J340" s="9" t="s">
        <v>323</v>
      </c>
      <c r="K340" s="23">
        <v>44060</v>
      </c>
      <c r="L340" s="9" t="s">
        <v>25</v>
      </c>
    </row>
    <row r="341" spans="1:12" ht="64.5" customHeight="1">
      <c r="A341" s="4" t="s">
        <v>28</v>
      </c>
      <c r="B341" s="4" t="s">
        <v>29</v>
      </c>
      <c r="C341" s="15" t="s">
        <v>2233</v>
      </c>
      <c r="D341" s="4" t="s">
        <v>2234</v>
      </c>
      <c r="E341" s="5" t="s">
        <v>59</v>
      </c>
      <c r="F341" s="7" t="s">
        <v>24</v>
      </c>
      <c r="G341" s="9" t="s">
        <v>143</v>
      </c>
      <c r="H341" s="7" t="s">
        <v>26</v>
      </c>
      <c r="I341" s="9" t="s">
        <v>324</v>
      </c>
      <c r="J341" s="9" t="s">
        <v>323</v>
      </c>
      <c r="K341" s="23">
        <v>44060</v>
      </c>
      <c r="L341" s="9" t="s">
        <v>25</v>
      </c>
    </row>
    <row r="342" spans="1:12" ht="64.5" customHeight="1">
      <c r="A342" s="4" t="s">
        <v>28</v>
      </c>
      <c r="B342" s="4" t="s">
        <v>29</v>
      </c>
      <c r="C342" s="15" t="s">
        <v>2235</v>
      </c>
      <c r="D342" s="4" t="s">
        <v>2236</v>
      </c>
      <c r="E342" s="5" t="s">
        <v>59</v>
      </c>
      <c r="F342" s="7" t="s">
        <v>24</v>
      </c>
      <c r="G342" s="9" t="s">
        <v>143</v>
      </c>
      <c r="H342" s="7" t="s">
        <v>26</v>
      </c>
      <c r="I342" s="9" t="s">
        <v>324</v>
      </c>
      <c r="J342" s="9" t="s">
        <v>323</v>
      </c>
      <c r="K342" s="23">
        <v>44124</v>
      </c>
      <c r="L342" s="9" t="s">
        <v>25</v>
      </c>
    </row>
    <row r="343" spans="1:12" ht="64.5" customHeight="1">
      <c r="A343" s="4" t="s">
        <v>28</v>
      </c>
      <c r="B343" s="4" t="s">
        <v>29</v>
      </c>
      <c r="C343" s="15" t="s">
        <v>2237</v>
      </c>
      <c r="D343" s="4" t="s">
        <v>2238</v>
      </c>
      <c r="E343" s="5" t="s">
        <v>59</v>
      </c>
      <c r="F343" s="7" t="s">
        <v>24</v>
      </c>
      <c r="G343" s="9" t="s">
        <v>143</v>
      </c>
      <c r="H343" s="7" t="s">
        <v>26</v>
      </c>
      <c r="I343" s="9" t="s">
        <v>324</v>
      </c>
      <c r="J343" s="9" t="s">
        <v>323</v>
      </c>
      <c r="K343" s="23">
        <v>44131</v>
      </c>
      <c r="L343" s="9" t="s">
        <v>25</v>
      </c>
    </row>
    <row r="344" spans="1:12" ht="64.5" customHeight="1">
      <c r="A344" s="4" t="s">
        <v>28</v>
      </c>
      <c r="B344" s="4" t="s">
        <v>29</v>
      </c>
      <c r="C344" s="15" t="s">
        <v>2239</v>
      </c>
      <c r="D344" s="4" t="s">
        <v>2240</v>
      </c>
      <c r="E344" s="5" t="s">
        <v>59</v>
      </c>
      <c r="F344" s="7" t="s">
        <v>24</v>
      </c>
      <c r="G344" s="9" t="s">
        <v>143</v>
      </c>
      <c r="H344" s="7" t="s">
        <v>26</v>
      </c>
      <c r="I344" s="9" t="s">
        <v>324</v>
      </c>
      <c r="J344" s="9" t="s">
        <v>323</v>
      </c>
      <c r="K344" s="23">
        <v>44133</v>
      </c>
      <c r="L344" s="9" t="s">
        <v>25</v>
      </c>
    </row>
    <row r="345" spans="1:12" ht="64.5" customHeight="1">
      <c r="A345" s="4" t="s">
        <v>28</v>
      </c>
      <c r="B345" s="4" t="s">
        <v>29</v>
      </c>
      <c r="C345" s="15" t="s">
        <v>2241</v>
      </c>
      <c r="D345" s="4" t="s">
        <v>2242</v>
      </c>
      <c r="E345" s="5" t="s">
        <v>59</v>
      </c>
      <c r="F345" s="7" t="s">
        <v>24</v>
      </c>
      <c r="G345" s="9" t="s">
        <v>143</v>
      </c>
      <c r="H345" s="7" t="s">
        <v>26</v>
      </c>
      <c r="I345" s="9" t="s">
        <v>324</v>
      </c>
      <c r="J345" s="9" t="s">
        <v>323</v>
      </c>
      <c r="K345" s="23">
        <v>44134</v>
      </c>
      <c r="L345" s="9" t="s">
        <v>25</v>
      </c>
    </row>
    <row r="346" spans="1:12" ht="64.5" customHeight="1">
      <c r="A346" s="4" t="s">
        <v>28</v>
      </c>
      <c r="B346" s="4" t="s">
        <v>29</v>
      </c>
      <c r="C346" s="15" t="s">
        <v>2243</v>
      </c>
      <c r="D346" s="4" t="s">
        <v>2244</v>
      </c>
      <c r="E346" s="5" t="s">
        <v>59</v>
      </c>
      <c r="F346" s="7" t="s">
        <v>24</v>
      </c>
      <c r="G346" s="9" t="s">
        <v>143</v>
      </c>
      <c r="H346" s="7" t="s">
        <v>26</v>
      </c>
      <c r="I346" s="9" t="s">
        <v>324</v>
      </c>
      <c r="J346" s="9" t="s">
        <v>323</v>
      </c>
      <c r="K346" s="23">
        <v>44134</v>
      </c>
      <c r="L346" s="9" t="s">
        <v>25</v>
      </c>
    </row>
    <row r="347" spans="1:12" ht="64.5" customHeight="1">
      <c r="A347" s="4" t="s">
        <v>28</v>
      </c>
      <c r="B347" s="4" t="s">
        <v>29</v>
      </c>
      <c r="C347" s="15" t="s">
        <v>2245</v>
      </c>
      <c r="D347" s="4" t="s">
        <v>2246</v>
      </c>
      <c r="E347" s="5" t="s">
        <v>59</v>
      </c>
      <c r="F347" s="7" t="s">
        <v>24</v>
      </c>
      <c r="G347" s="9" t="s">
        <v>143</v>
      </c>
      <c r="H347" s="7" t="s">
        <v>26</v>
      </c>
      <c r="I347" s="9" t="s">
        <v>324</v>
      </c>
      <c r="J347" s="9" t="s">
        <v>323</v>
      </c>
      <c r="K347" s="23">
        <v>44151</v>
      </c>
      <c r="L347" s="9" t="s">
        <v>25</v>
      </c>
    </row>
    <row r="348" spans="1:12" ht="64.5" customHeight="1">
      <c r="A348" s="4" t="s">
        <v>28</v>
      </c>
      <c r="B348" s="4" t="s">
        <v>29</v>
      </c>
      <c r="C348" s="15" t="s">
        <v>2247</v>
      </c>
      <c r="D348" s="4" t="s">
        <v>2248</v>
      </c>
      <c r="E348" s="5" t="s">
        <v>59</v>
      </c>
      <c r="F348" s="7" t="s">
        <v>24</v>
      </c>
      <c r="G348" s="9" t="s">
        <v>143</v>
      </c>
      <c r="H348" s="7" t="s">
        <v>26</v>
      </c>
      <c r="I348" s="9" t="s">
        <v>324</v>
      </c>
      <c r="J348" s="9" t="s">
        <v>323</v>
      </c>
      <c r="K348" s="23">
        <v>44152</v>
      </c>
      <c r="L348" s="9" t="s">
        <v>25</v>
      </c>
    </row>
    <row r="349" spans="1:12" ht="64.5" customHeight="1">
      <c r="A349" s="4" t="s">
        <v>28</v>
      </c>
      <c r="B349" s="4" t="s">
        <v>29</v>
      </c>
      <c r="C349" s="15" t="s">
        <v>2249</v>
      </c>
      <c r="D349" s="4" t="s">
        <v>2250</v>
      </c>
      <c r="E349" s="5" t="s">
        <v>59</v>
      </c>
      <c r="F349" s="7" t="s">
        <v>24</v>
      </c>
      <c r="G349" s="9" t="s">
        <v>143</v>
      </c>
      <c r="H349" s="7" t="s">
        <v>26</v>
      </c>
      <c r="I349" s="9" t="s">
        <v>324</v>
      </c>
      <c r="J349" s="9" t="s">
        <v>323</v>
      </c>
      <c r="K349" s="23">
        <v>44158</v>
      </c>
      <c r="L349" s="9" t="s">
        <v>25</v>
      </c>
    </row>
    <row r="350" spans="1:12" ht="64.5" customHeight="1">
      <c r="A350" s="4" t="s">
        <v>28</v>
      </c>
      <c r="B350" s="4" t="s">
        <v>29</v>
      </c>
      <c r="C350" s="15" t="s">
        <v>2252</v>
      </c>
      <c r="D350" s="4" t="s">
        <v>2251</v>
      </c>
      <c r="E350" s="5" t="s">
        <v>59</v>
      </c>
      <c r="F350" s="7" t="s">
        <v>24</v>
      </c>
      <c r="G350" s="9" t="s">
        <v>143</v>
      </c>
      <c r="H350" s="7" t="s">
        <v>26</v>
      </c>
      <c r="I350" s="9" t="s">
        <v>324</v>
      </c>
      <c r="J350" s="9" t="s">
        <v>323</v>
      </c>
      <c r="K350" s="23">
        <v>44174</v>
      </c>
      <c r="L350" s="9" t="s">
        <v>25</v>
      </c>
    </row>
    <row r="351" spans="1:12" ht="64.5" customHeight="1">
      <c r="A351" s="4" t="s">
        <v>28</v>
      </c>
      <c r="B351" s="4" t="s">
        <v>29</v>
      </c>
      <c r="C351" s="15" t="s">
        <v>2253</v>
      </c>
      <c r="D351" s="4" t="s">
        <v>2254</v>
      </c>
      <c r="E351" s="5" t="s">
        <v>59</v>
      </c>
      <c r="F351" s="7" t="s">
        <v>24</v>
      </c>
      <c r="G351" s="9" t="s">
        <v>143</v>
      </c>
      <c r="H351" s="7" t="s">
        <v>26</v>
      </c>
      <c r="I351" s="9" t="s">
        <v>324</v>
      </c>
      <c r="J351" s="9" t="s">
        <v>323</v>
      </c>
      <c r="K351" s="23">
        <v>44174</v>
      </c>
      <c r="L351" s="9" t="s">
        <v>25</v>
      </c>
    </row>
    <row r="352" spans="1:12" ht="64.5" customHeight="1">
      <c r="A352" s="4" t="s">
        <v>28</v>
      </c>
      <c r="B352" s="4" t="s">
        <v>29</v>
      </c>
      <c r="C352" s="15" t="s">
        <v>2255</v>
      </c>
      <c r="D352" s="4" t="s">
        <v>2256</v>
      </c>
      <c r="E352" s="5" t="s">
        <v>59</v>
      </c>
      <c r="F352" s="7" t="s">
        <v>24</v>
      </c>
      <c r="G352" s="9" t="s">
        <v>143</v>
      </c>
      <c r="H352" s="7" t="s">
        <v>26</v>
      </c>
      <c r="I352" s="9" t="s">
        <v>324</v>
      </c>
      <c r="J352" s="9" t="s">
        <v>323</v>
      </c>
      <c r="K352" s="23">
        <v>44200</v>
      </c>
      <c r="L352" s="9" t="s">
        <v>25</v>
      </c>
    </row>
    <row r="353" spans="1:12" ht="64.5" customHeight="1">
      <c r="A353" s="4" t="s">
        <v>28</v>
      </c>
      <c r="B353" s="4" t="s">
        <v>29</v>
      </c>
      <c r="C353" s="15" t="s">
        <v>2257</v>
      </c>
      <c r="D353" s="4" t="s">
        <v>2258</v>
      </c>
      <c r="E353" s="5" t="s">
        <v>59</v>
      </c>
      <c r="F353" s="7" t="s">
        <v>24</v>
      </c>
      <c r="G353" s="9" t="s">
        <v>143</v>
      </c>
      <c r="H353" s="7" t="s">
        <v>26</v>
      </c>
      <c r="I353" s="9" t="s">
        <v>324</v>
      </c>
      <c r="J353" s="9" t="s">
        <v>323</v>
      </c>
      <c r="K353" s="23">
        <v>44200</v>
      </c>
      <c r="L353" s="9" t="s">
        <v>25</v>
      </c>
    </row>
    <row r="354" spans="1:12" ht="64.5" customHeight="1">
      <c r="A354" s="4" t="s">
        <v>28</v>
      </c>
      <c r="B354" s="4" t="s">
        <v>29</v>
      </c>
      <c r="C354" s="15" t="s">
        <v>2259</v>
      </c>
      <c r="D354" s="4" t="s">
        <v>2260</v>
      </c>
      <c r="E354" s="5" t="s">
        <v>59</v>
      </c>
      <c r="F354" s="7" t="s">
        <v>24</v>
      </c>
      <c r="G354" s="9" t="s">
        <v>143</v>
      </c>
      <c r="H354" s="7" t="s">
        <v>26</v>
      </c>
      <c r="I354" s="9" t="s">
        <v>324</v>
      </c>
      <c r="J354" s="9" t="s">
        <v>323</v>
      </c>
      <c r="K354" s="23">
        <v>44200</v>
      </c>
      <c r="L354" s="9" t="s">
        <v>25</v>
      </c>
    </row>
    <row r="355" spans="1:12" ht="64.5" customHeight="1">
      <c r="A355" s="4" t="s">
        <v>28</v>
      </c>
      <c r="B355" s="4" t="s">
        <v>29</v>
      </c>
      <c r="C355" s="15" t="s">
        <v>2261</v>
      </c>
      <c r="D355" s="4" t="s">
        <v>2262</v>
      </c>
      <c r="E355" s="5" t="s">
        <v>59</v>
      </c>
      <c r="F355" s="7" t="s">
        <v>24</v>
      </c>
      <c r="G355" s="9" t="s">
        <v>143</v>
      </c>
      <c r="H355" s="7" t="s">
        <v>26</v>
      </c>
      <c r="I355" s="9" t="s">
        <v>324</v>
      </c>
      <c r="J355" s="9" t="s">
        <v>323</v>
      </c>
      <c r="K355" s="23">
        <v>44242</v>
      </c>
      <c r="L355" s="9" t="s">
        <v>25</v>
      </c>
    </row>
    <row r="356" spans="1:12" ht="64.5" customHeight="1">
      <c r="A356" s="4" t="s">
        <v>28</v>
      </c>
      <c r="B356" s="4" t="s">
        <v>29</v>
      </c>
      <c r="C356" s="15" t="s">
        <v>2263</v>
      </c>
      <c r="D356" s="4" t="s">
        <v>2264</v>
      </c>
      <c r="E356" s="5" t="s">
        <v>59</v>
      </c>
      <c r="F356" s="7" t="s">
        <v>24</v>
      </c>
      <c r="G356" s="9" t="s">
        <v>143</v>
      </c>
      <c r="H356" s="7" t="s">
        <v>26</v>
      </c>
      <c r="I356" s="9" t="s">
        <v>324</v>
      </c>
      <c r="J356" s="9" t="s">
        <v>323</v>
      </c>
      <c r="K356" s="23">
        <v>44242</v>
      </c>
      <c r="L356" s="9" t="s">
        <v>25</v>
      </c>
    </row>
    <row r="357" spans="1:12" ht="64.5" customHeight="1">
      <c r="A357" s="4" t="s">
        <v>28</v>
      </c>
      <c r="B357" s="4" t="s">
        <v>29</v>
      </c>
      <c r="C357" s="15" t="s">
        <v>2265</v>
      </c>
      <c r="D357" s="4" t="s">
        <v>2266</v>
      </c>
      <c r="E357" s="5" t="s">
        <v>59</v>
      </c>
      <c r="F357" s="7" t="s">
        <v>24</v>
      </c>
      <c r="G357" s="9" t="s">
        <v>143</v>
      </c>
      <c r="H357" s="7" t="s">
        <v>26</v>
      </c>
      <c r="I357" s="9" t="s">
        <v>324</v>
      </c>
      <c r="J357" s="9" t="s">
        <v>323</v>
      </c>
      <c r="K357" s="23">
        <v>44242</v>
      </c>
      <c r="L357" s="9" t="s">
        <v>25</v>
      </c>
    </row>
    <row r="358" spans="1:12" ht="64.5" customHeight="1">
      <c r="A358" s="4" t="s">
        <v>28</v>
      </c>
      <c r="B358" s="4" t="s">
        <v>29</v>
      </c>
      <c r="C358" s="15" t="s">
        <v>2267</v>
      </c>
      <c r="D358" s="4" t="s">
        <v>2268</v>
      </c>
      <c r="E358" s="5" t="s">
        <v>59</v>
      </c>
      <c r="F358" s="7" t="s">
        <v>24</v>
      </c>
      <c r="G358" s="9" t="s">
        <v>143</v>
      </c>
      <c r="H358" s="7" t="s">
        <v>26</v>
      </c>
      <c r="I358" s="9" t="s">
        <v>324</v>
      </c>
      <c r="J358" s="9" t="s">
        <v>323</v>
      </c>
      <c r="K358" s="23">
        <v>44257</v>
      </c>
      <c r="L358" s="9" t="s">
        <v>25</v>
      </c>
    </row>
    <row r="359" spans="1:12" ht="64.5" customHeight="1">
      <c r="A359" s="4" t="s">
        <v>28</v>
      </c>
      <c r="B359" s="4" t="s">
        <v>29</v>
      </c>
      <c r="C359" s="15" t="s">
        <v>2269</v>
      </c>
      <c r="D359" s="4" t="s">
        <v>2270</v>
      </c>
      <c r="E359" s="5" t="s">
        <v>59</v>
      </c>
      <c r="F359" s="7" t="s">
        <v>24</v>
      </c>
      <c r="G359" s="9" t="s">
        <v>143</v>
      </c>
      <c r="H359" s="7" t="s">
        <v>26</v>
      </c>
      <c r="I359" s="9" t="s">
        <v>324</v>
      </c>
      <c r="J359" s="9" t="s">
        <v>323</v>
      </c>
      <c r="K359" s="23">
        <v>44643</v>
      </c>
      <c r="L359" s="9" t="s">
        <v>25</v>
      </c>
    </row>
    <row r="360" spans="1:12" ht="64.5" customHeight="1">
      <c r="A360" s="4" t="s">
        <v>28</v>
      </c>
      <c r="B360" s="4" t="s">
        <v>29</v>
      </c>
      <c r="C360" s="15" t="s">
        <v>2271</v>
      </c>
      <c r="D360" s="4" t="s">
        <v>2272</v>
      </c>
      <c r="E360" s="5" t="s">
        <v>59</v>
      </c>
      <c r="F360" s="7" t="s">
        <v>24</v>
      </c>
      <c r="G360" s="9" t="s">
        <v>143</v>
      </c>
      <c r="H360" s="7" t="s">
        <v>26</v>
      </c>
      <c r="I360" s="9" t="s">
        <v>324</v>
      </c>
      <c r="J360" s="9" t="s">
        <v>323</v>
      </c>
      <c r="K360" s="23">
        <v>44679</v>
      </c>
      <c r="L360" s="9" t="s">
        <v>25</v>
      </c>
    </row>
    <row r="361" spans="1:12" ht="64.5" customHeight="1">
      <c r="A361" s="4" t="s">
        <v>28</v>
      </c>
      <c r="B361" s="4" t="s">
        <v>29</v>
      </c>
      <c r="C361" s="15" t="s">
        <v>2273</v>
      </c>
      <c r="D361" s="4" t="s">
        <v>2274</v>
      </c>
      <c r="E361" s="5" t="s">
        <v>59</v>
      </c>
      <c r="F361" s="7" t="s">
        <v>24</v>
      </c>
      <c r="G361" s="9" t="s">
        <v>143</v>
      </c>
      <c r="H361" s="7" t="s">
        <v>26</v>
      </c>
      <c r="I361" s="4" t="s">
        <v>2275</v>
      </c>
      <c r="J361" s="4" t="s">
        <v>2276</v>
      </c>
      <c r="K361" s="23">
        <v>44314</v>
      </c>
      <c r="L361" s="9" t="s">
        <v>25</v>
      </c>
    </row>
    <row r="362" spans="1:12" ht="64.5" customHeight="1">
      <c r="A362" s="4" t="s">
        <v>28</v>
      </c>
      <c r="B362" s="4" t="s">
        <v>29</v>
      </c>
      <c r="C362" s="15" t="s">
        <v>2277</v>
      </c>
      <c r="D362" s="4" t="s">
        <v>2278</v>
      </c>
      <c r="E362" s="5" t="s">
        <v>59</v>
      </c>
      <c r="F362" s="7" t="s">
        <v>24</v>
      </c>
      <c r="G362" s="9" t="s">
        <v>143</v>
      </c>
      <c r="H362" s="7" t="s">
        <v>26</v>
      </c>
      <c r="I362" s="4" t="s">
        <v>2275</v>
      </c>
      <c r="J362" s="4" t="s">
        <v>2276</v>
      </c>
      <c r="K362" s="23">
        <v>44349</v>
      </c>
      <c r="L362" s="9" t="s">
        <v>25</v>
      </c>
    </row>
    <row r="363" spans="1:12" ht="64.5" customHeight="1">
      <c r="A363" s="4" t="s">
        <v>28</v>
      </c>
      <c r="B363" s="4" t="s">
        <v>29</v>
      </c>
      <c r="C363" s="15" t="s">
        <v>2279</v>
      </c>
      <c r="D363" s="4" t="s">
        <v>2280</v>
      </c>
      <c r="E363" s="5" t="s">
        <v>59</v>
      </c>
      <c r="F363" s="7" t="s">
        <v>24</v>
      </c>
      <c r="G363" s="9" t="s">
        <v>143</v>
      </c>
      <c r="H363" s="7" t="s">
        <v>26</v>
      </c>
      <c r="I363" s="4" t="s">
        <v>2275</v>
      </c>
      <c r="J363" s="4" t="s">
        <v>2276</v>
      </c>
      <c r="K363" s="23">
        <v>43705</v>
      </c>
      <c r="L363" s="9" t="s">
        <v>25</v>
      </c>
    </row>
    <row r="364" spans="1:12" ht="64.5" customHeight="1">
      <c r="A364" s="4" t="s">
        <v>28</v>
      </c>
      <c r="B364" s="4" t="s">
        <v>29</v>
      </c>
      <c r="C364" s="15" t="s">
        <v>2281</v>
      </c>
      <c r="D364" s="4" t="s">
        <v>2282</v>
      </c>
      <c r="E364" s="5" t="s">
        <v>59</v>
      </c>
      <c r="F364" s="7" t="s">
        <v>24</v>
      </c>
      <c r="G364" s="9" t="s">
        <v>143</v>
      </c>
      <c r="H364" s="7" t="s">
        <v>26</v>
      </c>
      <c r="I364" s="4" t="s">
        <v>2275</v>
      </c>
      <c r="J364" s="4" t="s">
        <v>2276</v>
      </c>
      <c r="K364" s="23">
        <v>44459</v>
      </c>
      <c r="L364" s="9" t="s">
        <v>25</v>
      </c>
    </row>
    <row r="365" spans="1:12" ht="64.5" customHeight="1">
      <c r="A365" s="4" t="s">
        <v>28</v>
      </c>
      <c r="B365" s="4" t="s">
        <v>29</v>
      </c>
      <c r="C365" s="15" t="s">
        <v>2283</v>
      </c>
      <c r="D365" s="4" t="s">
        <v>2284</v>
      </c>
      <c r="E365" s="5" t="s">
        <v>59</v>
      </c>
      <c r="F365" s="7" t="s">
        <v>24</v>
      </c>
      <c r="G365" s="9" t="s">
        <v>143</v>
      </c>
      <c r="H365" s="7" t="s">
        <v>26</v>
      </c>
      <c r="I365" s="4" t="s">
        <v>2275</v>
      </c>
      <c r="J365" s="4" t="s">
        <v>2276</v>
      </c>
      <c r="K365" s="23">
        <v>44455</v>
      </c>
      <c r="L365" s="9" t="s">
        <v>25</v>
      </c>
    </row>
    <row r="366" spans="1:12" ht="64.5" customHeight="1">
      <c r="A366" s="4" t="s">
        <v>28</v>
      </c>
      <c r="B366" s="4" t="s">
        <v>29</v>
      </c>
      <c r="C366" s="15" t="s">
        <v>2285</v>
      </c>
      <c r="D366" s="4" t="s">
        <v>2286</v>
      </c>
      <c r="E366" s="5" t="s">
        <v>59</v>
      </c>
      <c r="F366" s="7" t="s">
        <v>24</v>
      </c>
      <c r="G366" s="9" t="s">
        <v>143</v>
      </c>
      <c r="H366" s="7" t="s">
        <v>26</v>
      </c>
      <c r="I366" s="4" t="s">
        <v>2275</v>
      </c>
      <c r="J366" s="4" t="s">
        <v>2276</v>
      </c>
      <c r="K366" s="23">
        <v>44466</v>
      </c>
      <c r="L366" s="9" t="s">
        <v>25</v>
      </c>
    </row>
    <row r="367" spans="1:12" ht="64.5" customHeight="1">
      <c r="A367" s="4" t="s">
        <v>28</v>
      </c>
      <c r="B367" s="4" t="s">
        <v>29</v>
      </c>
      <c r="C367" s="15" t="s">
        <v>2287</v>
      </c>
      <c r="D367" s="4" t="s">
        <v>2288</v>
      </c>
      <c r="E367" s="5" t="s">
        <v>59</v>
      </c>
      <c r="F367" s="7" t="s">
        <v>24</v>
      </c>
      <c r="G367" s="9" t="s">
        <v>143</v>
      </c>
      <c r="H367" s="7" t="s">
        <v>26</v>
      </c>
      <c r="I367" s="4" t="s">
        <v>2275</v>
      </c>
      <c r="J367" s="4" t="s">
        <v>2276</v>
      </c>
      <c r="K367" s="23">
        <v>44509</v>
      </c>
      <c r="L367" s="9" t="s">
        <v>25</v>
      </c>
    </row>
    <row r="368" spans="1:12" ht="64.5" customHeight="1">
      <c r="A368" s="4" t="s">
        <v>28</v>
      </c>
      <c r="B368" s="4" t="s">
        <v>29</v>
      </c>
      <c r="C368" s="15" t="s">
        <v>2289</v>
      </c>
      <c r="D368" s="4" t="s">
        <v>2290</v>
      </c>
      <c r="E368" s="5" t="s">
        <v>59</v>
      </c>
      <c r="F368" s="7" t="s">
        <v>24</v>
      </c>
      <c r="G368" s="9" t="s">
        <v>143</v>
      </c>
      <c r="H368" s="7" t="s">
        <v>26</v>
      </c>
      <c r="I368" s="4" t="s">
        <v>2275</v>
      </c>
      <c r="J368" s="4" t="s">
        <v>2276</v>
      </c>
      <c r="K368" s="23">
        <v>44509</v>
      </c>
      <c r="L368" s="9" t="s">
        <v>25</v>
      </c>
    </row>
    <row r="369" spans="1:12" ht="64.5" customHeight="1">
      <c r="A369" s="4" t="s">
        <v>28</v>
      </c>
      <c r="B369" s="4" t="s">
        <v>29</v>
      </c>
      <c r="C369" s="15" t="s">
        <v>2291</v>
      </c>
      <c r="D369" s="4" t="s">
        <v>2292</v>
      </c>
      <c r="E369" s="5" t="s">
        <v>59</v>
      </c>
      <c r="F369" s="7" t="s">
        <v>24</v>
      </c>
      <c r="G369" s="9" t="s">
        <v>143</v>
      </c>
      <c r="H369" s="7" t="s">
        <v>26</v>
      </c>
      <c r="I369" s="4" t="s">
        <v>2275</v>
      </c>
      <c r="J369" s="4" t="s">
        <v>2276</v>
      </c>
      <c r="K369" s="23">
        <v>44592</v>
      </c>
      <c r="L369" s="9" t="s">
        <v>25</v>
      </c>
    </row>
    <row r="370" spans="1:12" ht="64.5" customHeight="1">
      <c r="A370" s="4" t="s">
        <v>28</v>
      </c>
      <c r="B370" s="4" t="s">
        <v>29</v>
      </c>
      <c r="C370" s="15" t="s">
        <v>2293</v>
      </c>
      <c r="D370" s="4" t="s">
        <v>2294</v>
      </c>
      <c r="E370" s="5" t="s">
        <v>59</v>
      </c>
      <c r="F370" s="7" t="s">
        <v>24</v>
      </c>
      <c r="G370" s="9" t="s">
        <v>143</v>
      </c>
      <c r="H370" s="7" t="s">
        <v>26</v>
      </c>
      <c r="I370" s="4" t="s">
        <v>2275</v>
      </c>
      <c r="J370" s="4" t="s">
        <v>2276</v>
      </c>
      <c r="K370" s="23">
        <v>44602</v>
      </c>
      <c r="L370" s="9" t="s">
        <v>25</v>
      </c>
    </row>
    <row r="371" spans="1:12" ht="64.5" customHeight="1">
      <c r="A371" s="4" t="s">
        <v>28</v>
      </c>
      <c r="B371" s="4" t="s">
        <v>29</v>
      </c>
      <c r="C371" s="15" t="s">
        <v>2295</v>
      </c>
      <c r="D371" s="4" t="s">
        <v>2296</v>
      </c>
      <c r="E371" s="5" t="s">
        <v>59</v>
      </c>
      <c r="F371" s="7" t="s">
        <v>24</v>
      </c>
      <c r="G371" s="9" t="s">
        <v>143</v>
      </c>
      <c r="H371" s="7" t="s">
        <v>26</v>
      </c>
      <c r="I371" s="4" t="s">
        <v>2275</v>
      </c>
      <c r="J371" s="4" t="s">
        <v>2276</v>
      </c>
      <c r="K371" s="23">
        <v>44594</v>
      </c>
      <c r="L371" s="9" t="s">
        <v>25</v>
      </c>
    </row>
    <row r="372" spans="1:12" ht="64.5" customHeight="1">
      <c r="A372" s="4" t="s">
        <v>28</v>
      </c>
      <c r="B372" s="4" t="s">
        <v>29</v>
      </c>
      <c r="C372" s="15" t="s">
        <v>2297</v>
      </c>
      <c r="D372" s="4" t="s">
        <v>2298</v>
      </c>
      <c r="E372" s="5" t="s">
        <v>59</v>
      </c>
      <c r="F372" s="7" t="s">
        <v>24</v>
      </c>
      <c r="G372" s="9" t="s">
        <v>143</v>
      </c>
      <c r="H372" s="7" t="s">
        <v>26</v>
      </c>
      <c r="I372" s="4" t="s">
        <v>2275</v>
      </c>
      <c r="J372" s="4" t="s">
        <v>2276</v>
      </c>
      <c r="K372" s="23">
        <v>44599</v>
      </c>
      <c r="L372" s="9" t="s">
        <v>25</v>
      </c>
    </row>
    <row r="373" spans="1:12" ht="64.5" customHeight="1">
      <c r="A373" s="4" t="s">
        <v>28</v>
      </c>
      <c r="B373" s="4" t="s">
        <v>29</v>
      </c>
      <c r="C373" s="15" t="s">
        <v>2299</v>
      </c>
      <c r="D373" s="4" t="s">
        <v>2300</v>
      </c>
      <c r="E373" s="5" t="s">
        <v>59</v>
      </c>
      <c r="F373" s="7" t="s">
        <v>24</v>
      </c>
      <c r="G373" s="9" t="s">
        <v>143</v>
      </c>
      <c r="H373" s="7" t="s">
        <v>26</v>
      </c>
      <c r="I373" s="4" t="s">
        <v>2275</v>
      </c>
      <c r="J373" s="4" t="s">
        <v>2276</v>
      </c>
      <c r="K373" s="23">
        <v>44613</v>
      </c>
      <c r="L373" s="9" t="s">
        <v>25</v>
      </c>
    </row>
    <row r="374" spans="1:12" ht="64.5" customHeight="1">
      <c r="A374" s="4" t="s">
        <v>28</v>
      </c>
      <c r="B374" s="4" t="s">
        <v>29</v>
      </c>
      <c r="C374" s="15" t="s">
        <v>2301</v>
      </c>
      <c r="D374" s="4" t="s">
        <v>2302</v>
      </c>
      <c r="E374" s="5" t="s">
        <v>59</v>
      </c>
      <c r="F374" s="7" t="s">
        <v>24</v>
      </c>
      <c r="G374" s="9" t="s">
        <v>143</v>
      </c>
      <c r="H374" s="7" t="s">
        <v>26</v>
      </c>
      <c r="I374" s="4" t="s">
        <v>2275</v>
      </c>
      <c r="J374" s="4" t="s">
        <v>2276</v>
      </c>
      <c r="K374" s="23">
        <v>44621</v>
      </c>
      <c r="L374" s="9" t="s">
        <v>25</v>
      </c>
    </row>
    <row r="375" spans="1:12" ht="64.5" customHeight="1">
      <c r="A375" s="4" t="s">
        <v>28</v>
      </c>
      <c r="B375" s="4" t="s">
        <v>29</v>
      </c>
      <c r="C375" s="15" t="s">
        <v>2303</v>
      </c>
      <c r="D375" s="4" t="s">
        <v>2304</v>
      </c>
      <c r="E375" s="5" t="s">
        <v>59</v>
      </c>
      <c r="F375" s="7" t="s">
        <v>24</v>
      </c>
      <c r="G375" s="9" t="s">
        <v>143</v>
      </c>
      <c r="H375" s="7" t="s">
        <v>26</v>
      </c>
      <c r="I375" s="4" t="s">
        <v>2275</v>
      </c>
      <c r="J375" s="4" t="s">
        <v>2276</v>
      </c>
      <c r="K375" s="23">
        <v>44621</v>
      </c>
      <c r="L375" s="9" t="s">
        <v>25</v>
      </c>
    </row>
    <row r="376" spans="1:12" ht="64.5" customHeight="1">
      <c r="A376" s="4" t="s">
        <v>28</v>
      </c>
      <c r="B376" s="4" t="s">
        <v>29</v>
      </c>
      <c r="C376" s="15" t="s">
        <v>2305</v>
      </c>
      <c r="D376" s="4" t="s">
        <v>2306</v>
      </c>
      <c r="E376" s="5" t="s">
        <v>59</v>
      </c>
      <c r="F376" s="7" t="s">
        <v>24</v>
      </c>
      <c r="G376" s="9" t="s">
        <v>143</v>
      </c>
      <c r="H376" s="7" t="s">
        <v>26</v>
      </c>
      <c r="I376" s="4" t="s">
        <v>2275</v>
      </c>
      <c r="J376" s="4" t="s">
        <v>2276</v>
      </c>
      <c r="K376" s="23">
        <v>44621</v>
      </c>
      <c r="L376" s="9" t="s">
        <v>25</v>
      </c>
    </row>
    <row r="377" spans="1:12" ht="64.5" customHeight="1">
      <c r="A377" s="4" t="s">
        <v>28</v>
      </c>
      <c r="B377" s="4" t="s">
        <v>29</v>
      </c>
      <c r="C377" s="15" t="s">
        <v>2307</v>
      </c>
      <c r="D377" s="4" t="s">
        <v>2308</v>
      </c>
      <c r="E377" s="5" t="s">
        <v>59</v>
      </c>
      <c r="F377" s="7" t="s">
        <v>24</v>
      </c>
      <c r="G377" s="9" t="s">
        <v>143</v>
      </c>
      <c r="H377" s="7" t="s">
        <v>26</v>
      </c>
      <c r="I377" s="4" t="s">
        <v>2275</v>
      </c>
      <c r="J377" s="4" t="s">
        <v>2276</v>
      </c>
      <c r="K377" s="23">
        <v>44624</v>
      </c>
      <c r="L377" s="9" t="s">
        <v>25</v>
      </c>
    </row>
    <row r="378" spans="1:12" ht="64.5" customHeight="1">
      <c r="A378" s="4" t="s">
        <v>28</v>
      </c>
      <c r="B378" s="4" t="s">
        <v>29</v>
      </c>
      <c r="C378" s="15" t="s">
        <v>2309</v>
      </c>
      <c r="D378" s="4" t="s">
        <v>2310</v>
      </c>
      <c r="E378" s="5" t="s">
        <v>59</v>
      </c>
      <c r="F378" s="7" t="s">
        <v>24</v>
      </c>
      <c r="G378" s="9" t="s">
        <v>143</v>
      </c>
      <c r="H378" s="7" t="s">
        <v>26</v>
      </c>
      <c r="I378" s="4" t="s">
        <v>2275</v>
      </c>
      <c r="J378" s="4" t="s">
        <v>2276</v>
      </c>
      <c r="K378" s="23">
        <v>44628</v>
      </c>
      <c r="L378" s="9" t="s">
        <v>25</v>
      </c>
    </row>
    <row r="379" spans="1:12" ht="64.5" customHeight="1">
      <c r="A379" s="4" t="s">
        <v>28</v>
      </c>
      <c r="B379" s="4" t="s">
        <v>29</v>
      </c>
      <c r="C379" s="15" t="s">
        <v>2311</v>
      </c>
      <c r="D379" s="4" t="s">
        <v>2312</v>
      </c>
      <c r="E379" s="5" t="s">
        <v>59</v>
      </c>
      <c r="F379" s="7" t="s">
        <v>24</v>
      </c>
      <c r="G379" s="9" t="s">
        <v>143</v>
      </c>
      <c r="H379" s="7" t="s">
        <v>26</v>
      </c>
      <c r="I379" s="4" t="s">
        <v>2275</v>
      </c>
      <c r="J379" s="4" t="s">
        <v>2276</v>
      </c>
      <c r="K379" s="23">
        <v>44652</v>
      </c>
      <c r="L379" s="9" t="s">
        <v>25</v>
      </c>
    </row>
    <row r="380" spans="1:12" ht="64.5" customHeight="1">
      <c r="A380" s="4" t="s">
        <v>28</v>
      </c>
      <c r="B380" s="4" t="s">
        <v>29</v>
      </c>
      <c r="C380" s="15" t="s">
        <v>2313</v>
      </c>
      <c r="D380" s="4" t="s">
        <v>2314</v>
      </c>
      <c r="E380" s="5" t="s">
        <v>59</v>
      </c>
      <c r="F380" s="7" t="s">
        <v>24</v>
      </c>
      <c r="G380" s="9" t="s">
        <v>143</v>
      </c>
      <c r="H380" s="7" t="s">
        <v>26</v>
      </c>
      <c r="I380" s="4" t="s">
        <v>2275</v>
      </c>
      <c r="J380" s="4" t="s">
        <v>2276</v>
      </c>
      <c r="K380" s="23">
        <v>44678</v>
      </c>
      <c r="L380" s="9" t="s">
        <v>25</v>
      </c>
    </row>
    <row r="381" spans="1:12" ht="64.5" customHeight="1">
      <c r="A381" s="4" t="s">
        <v>28</v>
      </c>
      <c r="B381" s="4" t="s">
        <v>29</v>
      </c>
      <c r="C381" s="15" t="s">
        <v>2315</v>
      </c>
      <c r="D381" s="4" t="s">
        <v>2316</v>
      </c>
      <c r="E381" s="5" t="s">
        <v>59</v>
      </c>
      <c r="F381" s="7" t="s">
        <v>24</v>
      </c>
      <c r="G381" s="9" t="s">
        <v>143</v>
      </c>
      <c r="H381" s="7" t="s">
        <v>26</v>
      </c>
      <c r="I381" s="4" t="s">
        <v>2275</v>
      </c>
      <c r="J381" s="4" t="s">
        <v>2276</v>
      </c>
      <c r="K381" s="23">
        <v>44678</v>
      </c>
      <c r="L381" s="9" t="s">
        <v>25</v>
      </c>
    </row>
    <row r="382" spans="1:12" ht="64.5" customHeight="1">
      <c r="A382" s="4" t="s">
        <v>28</v>
      </c>
      <c r="B382" s="4" t="s">
        <v>29</v>
      </c>
      <c r="C382" s="15" t="s">
        <v>2317</v>
      </c>
      <c r="D382" s="4" t="s">
        <v>2318</v>
      </c>
      <c r="E382" s="5" t="s">
        <v>59</v>
      </c>
      <c r="F382" s="7" t="s">
        <v>24</v>
      </c>
      <c r="G382" s="9" t="s">
        <v>143</v>
      </c>
      <c r="H382" s="7" t="s">
        <v>26</v>
      </c>
      <c r="I382" s="4" t="s">
        <v>2275</v>
      </c>
      <c r="J382" s="4" t="s">
        <v>2276</v>
      </c>
      <c r="K382" s="23">
        <v>44701</v>
      </c>
      <c r="L382" s="9" t="s">
        <v>25</v>
      </c>
    </row>
    <row r="383" spans="1:12" ht="64.5" customHeight="1">
      <c r="A383" s="4" t="s">
        <v>28</v>
      </c>
      <c r="B383" s="4" t="s">
        <v>29</v>
      </c>
      <c r="C383" s="15" t="s">
        <v>2319</v>
      </c>
      <c r="D383" s="4" t="s">
        <v>2320</v>
      </c>
      <c r="E383" s="5" t="s">
        <v>59</v>
      </c>
      <c r="F383" s="7" t="s">
        <v>24</v>
      </c>
      <c r="G383" s="9" t="s">
        <v>143</v>
      </c>
      <c r="H383" s="7" t="s">
        <v>26</v>
      </c>
      <c r="I383" s="4" t="s">
        <v>2275</v>
      </c>
      <c r="J383" s="4" t="s">
        <v>2276</v>
      </c>
      <c r="K383" s="23">
        <v>44722</v>
      </c>
      <c r="L383" s="9" t="s">
        <v>25</v>
      </c>
    </row>
    <row r="384" spans="1:12" ht="64.5" customHeight="1">
      <c r="A384" s="4" t="s">
        <v>28</v>
      </c>
      <c r="B384" s="4" t="s">
        <v>29</v>
      </c>
      <c r="C384" s="15" t="s">
        <v>2321</v>
      </c>
      <c r="D384" s="4" t="s">
        <v>2322</v>
      </c>
      <c r="E384" s="5" t="s">
        <v>59</v>
      </c>
      <c r="F384" s="7" t="s">
        <v>24</v>
      </c>
      <c r="G384" s="9" t="s">
        <v>143</v>
      </c>
      <c r="H384" s="7" t="s">
        <v>26</v>
      </c>
      <c r="I384" s="4" t="s">
        <v>2275</v>
      </c>
      <c r="J384" s="4" t="s">
        <v>2276</v>
      </c>
      <c r="K384" s="23">
        <v>44753</v>
      </c>
      <c r="L384" s="9" t="s">
        <v>25</v>
      </c>
    </row>
    <row r="385" spans="1:12" ht="64.5" customHeight="1">
      <c r="A385" s="4" t="s">
        <v>28</v>
      </c>
      <c r="B385" s="4" t="s">
        <v>29</v>
      </c>
      <c r="C385" s="15" t="s">
        <v>2323</v>
      </c>
      <c r="D385" s="4" t="s">
        <v>2324</v>
      </c>
      <c r="E385" s="5" t="s">
        <v>59</v>
      </c>
      <c r="F385" s="7" t="s">
        <v>24</v>
      </c>
      <c r="G385" s="9" t="s">
        <v>143</v>
      </c>
      <c r="H385" s="7" t="s">
        <v>26</v>
      </c>
      <c r="I385" s="4" t="s">
        <v>2275</v>
      </c>
      <c r="J385" s="4" t="s">
        <v>2276</v>
      </c>
      <c r="K385" s="23">
        <v>44754</v>
      </c>
      <c r="L385" s="9" t="s">
        <v>25</v>
      </c>
    </row>
    <row r="386" spans="1:12" ht="64.5" customHeight="1">
      <c r="A386" s="4" t="s">
        <v>28</v>
      </c>
      <c r="B386" s="4" t="s">
        <v>29</v>
      </c>
      <c r="C386" s="15" t="s">
        <v>2325</v>
      </c>
      <c r="D386" s="4" t="s">
        <v>2326</v>
      </c>
      <c r="E386" s="5" t="s">
        <v>59</v>
      </c>
      <c r="F386" s="7" t="s">
        <v>24</v>
      </c>
      <c r="G386" s="9" t="s">
        <v>143</v>
      </c>
      <c r="H386" s="7" t="s">
        <v>26</v>
      </c>
      <c r="I386" s="4" t="s">
        <v>2275</v>
      </c>
      <c r="J386" s="4" t="s">
        <v>2276</v>
      </c>
      <c r="K386" s="23">
        <v>44754</v>
      </c>
      <c r="L386" s="9" t="s">
        <v>25</v>
      </c>
    </row>
    <row r="387" spans="1:12" ht="64.5" customHeight="1">
      <c r="A387" s="4" t="s">
        <v>28</v>
      </c>
      <c r="B387" s="4" t="s">
        <v>29</v>
      </c>
      <c r="C387" s="15" t="s">
        <v>2327</v>
      </c>
      <c r="D387" s="4" t="s">
        <v>2328</v>
      </c>
      <c r="E387" s="5" t="s">
        <v>59</v>
      </c>
      <c r="F387" s="7" t="s">
        <v>24</v>
      </c>
      <c r="G387" s="9" t="s">
        <v>143</v>
      </c>
      <c r="H387" s="7" t="s">
        <v>26</v>
      </c>
      <c r="I387" s="4" t="s">
        <v>2275</v>
      </c>
      <c r="J387" s="4" t="s">
        <v>2276</v>
      </c>
      <c r="K387" s="23">
        <v>44754</v>
      </c>
      <c r="L387" s="9" t="s">
        <v>25</v>
      </c>
    </row>
    <row r="388" spans="1:12" ht="64.5" customHeight="1">
      <c r="A388" s="4" t="s">
        <v>28</v>
      </c>
      <c r="B388" s="4" t="s">
        <v>29</v>
      </c>
      <c r="C388" s="15" t="s">
        <v>2329</v>
      </c>
      <c r="D388" s="4" t="s">
        <v>2330</v>
      </c>
      <c r="E388" s="5" t="s">
        <v>59</v>
      </c>
      <c r="F388" s="7" t="s">
        <v>24</v>
      </c>
      <c r="G388" s="9" t="s">
        <v>143</v>
      </c>
      <c r="H388" s="7" t="s">
        <v>26</v>
      </c>
      <c r="I388" s="4" t="s">
        <v>2275</v>
      </c>
      <c r="J388" s="4" t="s">
        <v>2276</v>
      </c>
      <c r="K388" s="23">
        <v>44756</v>
      </c>
      <c r="L388" s="9" t="s">
        <v>25</v>
      </c>
    </row>
    <row r="389" spans="1:12" ht="64.5" customHeight="1">
      <c r="A389" s="4" t="s">
        <v>28</v>
      </c>
      <c r="B389" s="4" t="s">
        <v>29</v>
      </c>
      <c r="C389" s="15" t="s">
        <v>2331</v>
      </c>
      <c r="D389" s="4" t="s">
        <v>2332</v>
      </c>
      <c r="E389" s="5" t="s">
        <v>59</v>
      </c>
      <c r="F389" s="7" t="s">
        <v>24</v>
      </c>
      <c r="G389" s="9" t="s">
        <v>143</v>
      </c>
      <c r="H389" s="7" t="s">
        <v>26</v>
      </c>
      <c r="I389" s="4" t="s">
        <v>2275</v>
      </c>
      <c r="J389" s="4" t="s">
        <v>2276</v>
      </c>
      <c r="K389" s="23">
        <v>44768</v>
      </c>
      <c r="L389" s="9" t="s">
        <v>25</v>
      </c>
    </row>
    <row r="390" spans="1:12" ht="64.5" customHeight="1">
      <c r="A390" s="4" t="s">
        <v>28</v>
      </c>
      <c r="B390" s="4" t="s">
        <v>29</v>
      </c>
      <c r="C390" s="15" t="s">
        <v>2333</v>
      </c>
      <c r="D390" s="4" t="s">
        <v>2334</v>
      </c>
      <c r="E390" s="5" t="s">
        <v>59</v>
      </c>
      <c r="F390" s="7" t="s">
        <v>24</v>
      </c>
      <c r="G390" s="9" t="s">
        <v>143</v>
      </c>
      <c r="H390" s="7" t="s">
        <v>26</v>
      </c>
      <c r="I390" s="4" t="s">
        <v>2275</v>
      </c>
      <c r="J390" s="4" t="s">
        <v>2276</v>
      </c>
      <c r="K390" s="23">
        <v>44775</v>
      </c>
      <c r="L390" s="9" t="s">
        <v>25</v>
      </c>
    </row>
    <row r="391" spans="1:12" ht="64.5" customHeight="1">
      <c r="A391" s="4" t="s">
        <v>28</v>
      </c>
      <c r="B391" s="4" t="s">
        <v>29</v>
      </c>
      <c r="C391" s="15" t="s">
        <v>2335</v>
      </c>
      <c r="D391" s="4" t="s">
        <v>2336</v>
      </c>
      <c r="E391" s="5" t="s">
        <v>59</v>
      </c>
      <c r="F391" s="7" t="s">
        <v>24</v>
      </c>
      <c r="G391" s="9" t="s">
        <v>143</v>
      </c>
      <c r="H391" s="7" t="s">
        <v>26</v>
      </c>
      <c r="I391" s="4" t="s">
        <v>2275</v>
      </c>
      <c r="J391" s="4" t="s">
        <v>2276</v>
      </c>
      <c r="K391" s="23">
        <v>44777</v>
      </c>
      <c r="L391" s="9" t="s">
        <v>25</v>
      </c>
    </row>
    <row r="392" spans="1:12" ht="64.5" customHeight="1">
      <c r="A392" s="4" t="s">
        <v>28</v>
      </c>
      <c r="B392" s="4" t="s">
        <v>29</v>
      </c>
      <c r="C392" s="15" t="s">
        <v>2337</v>
      </c>
      <c r="D392" s="4" t="s">
        <v>2338</v>
      </c>
      <c r="E392" s="5" t="s">
        <v>59</v>
      </c>
      <c r="F392" s="7" t="s">
        <v>24</v>
      </c>
      <c r="G392" s="9" t="s">
        <v>143</v>
      </c>
      <c r="H392" s="7" t="s">
        <v>26</v>
      </c>
      <c r="I392" s="4" t="s">
        <v>2275</v>
      </c>
      <c r="J392" s="4" t="s">
        <v>2276</v>
      </c>
      <c r="K392" s="23">
        <v>44809</v>
      </c>
      <c r="L392" s="9" t="s">
        <v>25</v>
      </c>
    </row>
    <row r="393" spans="1:12" ht="64.5" customHeight="1">
      <c r="A393" s="4" t="s">
        <v>28</v>
      </c>
      <c r="B393" s="4" t="s">
        <v>29</v>
      </c>
      <c r="C393" s="15" t="s">
        <v>2339</v>
      </c>
      <c r="D393" s="4" t="s">
        <v>2340</v>
      </c>
      <c r="E393" s="5" t="s">
        <v>59</v>
      </c>
      <c r="F393" s="7" t="s">
        <v>24</v>
      </c>
      <c r="G393" s="9" t="s">
        <v>143</v>
      </c>
      <c r="H393" s="7" t="s">
        <v>26</v>
      </c>
      <c r="I393" s="4" t="s">
        <v>2275</v>
      </c>
      <c r="J393" s="4" t="s">
        <v>2276</v>
      </c>
      <c r="K393" s="23">
        <v>44809</v>
      </c>
      <c r="L393" s="9" t="s">
        <v>25</v>
      </c>
    </row>
    <row r="394" spans="1:12" ht="64.5" customHeight="1">
      <c r="A394" s="4" t="s">
        <v>28</v>
      </c>
      <c r="B394" s="4" t="s">
        <v>29</v>
      </c>
      <c r="C394" s="15" t="s">
        <v>2341</v>
      </c>
      <c r="D394" s="4" t="s">
        <v>2342</v>
      </c>
      <c r="E394" s="5" t="s">
        <v>59</v>
      </c>
      <c r="F394" s="7" t="s">
        <v>24</v>
      </c>
      <c r="G394" s="9" t="s">
        <v>143</v>
      </c>
      <c r="H394" s="7" t="s">
        <v>26</v>
      </c>
      <c r="I394" s="4" t="s">
        <v>2275</v>
      </c>
      <c r="J394" s="4" t="s">
        <v>2276</v>
      </c>
      <c r="K394" s="23">
        <v>44819</v>
      </c>
      <c r="L394" s="9" t="s">
        <v>25</v>
      </c>
    </row>
    <row r="395" spans="1:12" ht="64.5" customHeight="1">
      <c r="A395" s="4" t="s">
        <v>28</v>
      </c>
      <c r="B395" s="4" t="s">
        <v>29</v>
      </c>
      <c r="C395" s="15" t="s">
        <v>2343</v>
      </c>
      <c r="D395" s="4" t="s">
        <v>2344</v>
      </c>
      <c r="E395" s="5" t="s">
        <v>59</v>
      </c>
      <c r="F395" s="7" t="s">
        <v>24</v>
      </c>
      <c r="G395" s="9" t="s">
        <v>143</v>
      </c>
      <c r="H395" s="7" t="s">
        <v>26</v>
      </c>
      <c r="I395" s="4" t="s">
        <v>2275</v>
      </c>
      <c r="J395" s="4" t="s">
        <v>2276</v>
      </c>
      <c r="K395" s="23">
        <v>44819</v>
      </c>
      <c r="L395" s="9" t="s">
        <v>25</v>
      </c>
    </row>
    <row r="396" spans="1:12" ht="64.5" customHeight="1">
      <c r="A396" s="4" t="s">
        <v>28</v>
      </c>
      <c r="B396" s="4" t="s">
        <v>29</v>
      </c>
      <c r="C396" s="15" t="s">
        <v>2345</v>
      </c>
      <c r="D396" s="4" t="s">
        <v>2346</v>
      </c>
      <c r="E396" s="5" t="s">
        <v>59</v>
      </c>
      <c r="F396" s="7" t="s">
        <v>24</v>
      </c>
      <c r="G396" s="9" t="s">
        <v>143</v>
      </c>
      <c r="H396" s="7" t="s">
        <v>26</v>
      </c>
      <c r="I396" s="4" t="s">
        <v>2275</v>
      </c>
      <c r="J396" s="4" t="s">
        <v>2276</v>
      </c>
      <c r="K396" s="23">
        <v>44824</v>
      </c>
      <c r="L396" s="9" t="s">
        <v>25</v>
      </c>
    </row>
    <row r="397" spans="1:12" ht="64.5" customHeight="1">
      <c r="A397" s="4" t="s">
        <v>28</v>
      </c>
      <c r="B397" s="4" t="s">
        <v>29</v>
      </c>
      <c r="C397" s="15" t="s">
        <v>2347</v>
      </c>
      <c r="D397" s="4" t="s">
        <v>2348</v>
      </c>
      <c r="E397" s="5" t="s">
        <v>59</v>
      </c>
      <c r="F397" s="7" t="s">
        <v>24</v>
      </c>
      <c r="G397" s="9" t="s">
        <v>143</v>
      </c>
      <c r="H397" s="7" t="s">
        <v>26</v>
      </c>
      <c r="I397" s="4" t="s">
        <v>2275</v>
      </c>
      <c r="J397" s="4" t="s">
        <v>2276</v>
      </c>
      <c r="K397" s="23">
        <v>44851</v>
      </c>
      <c r="L397" s="9" t="s">
        <v>25</v>
      </c>
    </row>
    <row r="398" spans="1:12" ht="64.5" customHeight="1">
      <c r="A398" s="4" t="s">
        <v>28</v>
      </c>
      <c r="B398" s="4" t="s">
        <v>29</v>
      </c>
      <c r="C398" s="15" t="s">
        <v>2349</v>
      </c>
      <c r="D398" s="4" t="s">
        <v>2350</v>
      </c>
      <c r="E398" s="5" t="s">
        <v>59</v>
      </c>
      <c r="F398" s="7" t="s">
        <v>24</v>
      </c>
      <c r="G398" s="9" t="s">
        <v>143</v>
      </c>
      <c r="H398" s="7" t="s">
        <v>26</v>
      </c>
      <c r="I398" s="4" t="s">
        <v>2275</v>
      </c>
      <c r="J398" s="4" t="s">
        <v>2276</v>
      </c>
      <c r="K398" s="23">
        <v>44872</v>
      </c>
      <c r="L398" s="9" t="s">
        <v>25</v>
      </c>
    </row>
    <row r="399" spans="1:12" ht="64.5" customHeight="1">
      <c r="A399" s="4" t="s">
        <v>28</v>
      </c>
      <c r="B399" s="4" t="s">
        <v>29</v>
      </c>
      <c r="C399" s="15" t="s">
        <v>2351</v>
      </c>
      <c r="D399" s="4" t="s">
        <v>2352</v>
      </c>
      <c r="E399" s="5" t="s">
        <v>59</v>
      </c>
      <c r="F399" s="7" t="s">
        <v>24</v>
      </c>
      <c r="G399" s="9" t="s">
        <v>143</v>
      </c>
      <c r="H399" s="7" t="s">
        <v>26</v>
      </c>
      <c r="I399" s="4" t="s">
        <v>2275</v>
      </c>
      <c r="J399" s="4" t="s">
        <v>2276</v>
      </c>
      <c r="K399" s="23">
        <v>44893</v>
      </c>
      <c r="L399" s="9" t="s">
        <v>25</v>
      </c>
    </row>
    <row r="400" spans="1:12" ht="64.5" customHeight="1">
      <c r="A400" s="4" t="s">
        <v>28</v>
      </c>
      <c r="B400" s="4" t="s">
        <v>29</v>
      </c>
      <c r="C400" s="15" t="s">
        <v>2353</v>
      </c>
      <c r="D400" s="4" t="s">
        <v>2354</v>
      </c>
      <c r="E400" s="5" t="s">
        <v>59</v>
      </c>
      <c r="F400" s="7" t="s">
        <v>24</v>
      </c>
      <c r="G400" s="9" t="s">
        <v>143</v>
      </c>
      <c r="H400" s="7" t="s">
        <v>26</v>
      </c>
      <c r="I400" s="4" t="s">
        <v>2275</v>
      </c>
      <c r="J400" s="4" t="s">
        <v>2276</v>
      </c>
      <c r="K400" s="23">
        <v>44893</v>
      </c>
      <c r="L400" s="9" t="s">
        <v>25</v>
      </c>
    </row>
    <row r="401" spans="1:12" ht="64.5" customHeight="1">
      <c r="A401" s="4"/>
      <c r="B401" s="4"/>
      <c r="C401" s="15"/>
      <c r="D401" s="4"/>
      <c r="E401" s="4"/>
      <c r="F401" s="30"/>
      <c r="G401" s="4"/>
      <c r="H401" s="4"/>
      <c r="I401" s="4"/>
      <c r="J401" s="4"/>
      <c r="K401" s="4"/>
      <c r="L401" s="4"/>
    </row>
    <row r="402" spans="1:12" ht="64.5" customHeight="1">
      <c r="A402" s="4"/>
      <c r="B402" s="4"/>
      <c r="C402" s="4"/>
      <c r="D402" s="4"/>
      <c r="E402" s="4"/>
      <c r="F402" s="30"/>
      <c r="G402" s="4"/>
      <c r="H402" s="4"/>
      <c r="I402" s="4"/>
      <c r="J402" s="4"/>
      <c r="K402" s="4"/>
      <c r="L402" s="4"/>
    </row>
    <row r="403" spans="1:12" ht="64.5" customHeight="1">
      <c r="A403" s="4"/>
      <c r="B403" s="4"/>
      <c r="C403" s="4"/>
      <c r="D403" s="4"/>
      <c r="E403" s="4"/>
      <c r="F403" s="30"/>
      <c r="G403" s="4"/>
      <c r="H403" s="4"/>
      <c r="I403" s="4"/>
      <c r="J403" s="4"/>
      <c r="K403" s="4"/>
      <c r="L403" s="4"/>
    </row>
    <row r="404" spans="1:12" ht="64.5" customHeight="1">
      <c r="A404" s="4"/>
      <c r="B404" s="4"/>
      <c r="C404" s="4"/>
      <c r="D404" s="4"/>
      <c r="E404" s="4"/>
      <c r="F404" s="30"/>
      <c r="G404" s="4"/>
      <c r="H404" s="4"/>
      <c r="I404" s="4"/>
      <c r="J404" s="4"/>
      <c r="K404" s="4"/>
      <c r="L404" s="4"/>
    </row>
    <row r="405" spans="1:12" ht="64.5" customHeight="1">
      <c r="A405" s="4"/>
      <c r="B405" s="4"/>
      <c r="C405" s="4"/>
      <c r="D405" s="4"/>
      <c r="E405" s="4"/>
      <c r="F405" s="30"/>
      <c r="G405" s="4"/>
      <c r="H405" s="4"/>
      <c r="I405" s="4"/>
      <c r="J405" s="4"/>
      <c r="K405" s="4"/>
      <c r="L405" s="4"/>
    </row>
    <row r="406" spans="1:12" ht="64.5" customHeight="1">
      <c r="A406" s="4"/>
      <c r="B406" s="4"/>
      <c r="C406" s="4"/>
      <c r="D406" s="4"/>
      <c r="E406" s="4"/>
      <c r="F406" s="30"/>
      <c r="G406" s="4"/>
      <c r="H406" s="4"/>
      <c r="I406" s="4"/>
      <c r="J406" s="4"/>
      <c r="K406" s="4"/>
      <c r="L406" s="4"/>
    </row>
    <row r="407" spans="1:12" ht="64.5" customHeight="1">
      <c r="A407" s="4"/>
      <c r="B407" s="4"/>
      <c r="C407" s="4"/>
      <c r="D407" s="4"/>
      <c r="E407" s="4"/>
      <c r="F407" s="30"/>
      <c r="G407" s="4"/>
      <c r="H407" s="4"/>
      <c r="I407" s="4"/>
      <c r="J407" s="4"/>
      <c r="K407" s="4"/>
      <c r="L407" s="4"/>
    </row>
    <row r="408" spans="1:12" ht="64.5" customHeight="1">
      <c r="A408" s="4"/>
      <c r="B408" s="4"/>
      <c r="C408" s="4"/>
      <c r="D408" s="4"/>
      <c r="E408" s="4"/>
      <c r="F408" s="30"/>
      <c r="G408" s="4"/>
      <c r="H408" s="4"/>
      <c r="I408" s="4"/>
      <c r="J408" s="4"/>
      <c r="K408" s="4"/>
      <c r="L408" s="4"/>
    </row>
    <row r="409" spans="1:12" ht="64.5" customHeight="1">
      <c r="A409" s="4"/>
      <c r="B409" s="4"/>
      <c r="C409" s="4"/>
      <c r="D409" s="4"/>
      <c r="E409" s="4"/>
      <c r="F409" s="30"/>
      <c r="G409" s="4"/>
      <c r="H409" s="4"/>
      <c r="I409" s="4"/>
      <c r="J409" s="4"/>
      <c r="K409" s="4"/>
      <c r="L409" s="4"/>
    </row>
    <row r="410" spans="1:12" ht="64.5" customHeight="1">
      <c r="A410" s="4"/>
      <c r="B410" s="4"/>
      <c r="C410" s="4"/>
      <c r="D410" s="4"/>
      <c r="E410" s="4"/>
      <c r="F410" s="30"/>
      <c r="G410" s="4"/>
      <c r="H410" s="4"/>
      <c r="I410" s="4"/>
      <c r="J410" s="4"/>
      <c r="K410" s="4"/>
      <c r="L410" s="4"/>
    </row>
    <row r="411" spans="1:12" ht="64.5" customHeight="1">
      <c r="A411" s="4"/>
      <c r="B411" s="4"/>
      <c r="C411" s="4"/>
      <c r="D411" s="4"/>
      <c r="E411" s="4"/>
      <c r="F411" s="30"/>
      <c r="G411" s="4"/>
      <c r="H411" s="4"/>
      <c r="I411" s="4"/>
      <c r="J411" s="4"/>
      <c r="K411" s="4"/>
      <c r="L411" s="4"/>
    </row>
    <row r="412" spans="1:12" ht="64.5" customHeight="1">
      <c r="A412" s="4"/>
      <c r="B412" s="4"/>
      <c r="C412" s="4"/>
      <c r="D412" s="4"/>
      <c r="E412" s="4"/>
      <c r="F412" s="30"/>
      <c r="G412" s="4"/>
      <c r="H412" s="4"/>
      <c r="I412" s="4"/>
      <c r="J412" s="4"/>
      <c r="K412" s="4"/>
      <c r="L412" s="4"/>
    </row>
    <row r="413" spans="1:12" ht="64.5" customHeight="1">
      <c r="A413" s="4"/>
      <c r="B413" s="4"/>
      <c r="C413" s="4"/>
      <c r="D413" s="4"/>
      <c r="E413" s="4"/>
      <c r="F413" s="30"/>
      <c r="G413" s="4"/>
      <c r="H413" s="4"/>
      <c r="I413" s="4"/>
      <c r="J413" s="4"/>
      <c r="K413" s="4"/>
      <c r="L413" s="4"/>
    </row>
    <row r="414" spans="1:12" ht="64.5" customHeight="1">
      <c r="A414" s="4"/>
      <c r="B414" s="4"/>
      <c r="C414" s="4"/>
      <c r="D414" s="4"/>
      <c r="E414" s="4"/>
      <c r="F414" s="30"/>
      <c r="G414" s="4"/>
      <c r="H414" s="4"/>
      <c r="I414" s="4"/>
      <c r="J414" s="4"/>
      <c r="K414" s="4"/>
      <c r="L414" s="4"/>
    </row>
    <row r="415" spans="1:12" ht="64.5" customHeight="1">
      <c r="A415" s="4"/>
      <c r="B415" s="4"/>
      <c r="C415" s="4"/>
      <c r="D415" s="4"/>
      <c r="E415" s="4"/>
      <c r="F415" s="30"/>
      <c r="G415" s="4"/>
      <c r="H415" s="4"/>
      <c r="I415" s="4"/>
      <c r="J415" s="4"/>
      <c r="K415" s="4"/>
      <c r="L415" s="4"/>
    </row>
    <row r="416" spans="1:12" ht="64.5" customHeight="1">
      <c r="A416" s="4"/>
      <c r="B416" s="4"/>
      <c r="C416" s="4"/>
      <c r="D416" s="4"/>
      <c r="E416" s="4"/>
      <c r="F416" s="30"/>
      <c r="G416" s="4"/>
      <c r="H416" s="4"/>
      <c r="I416" s="4"/>
      <c r="J416" s="4"/>
      <c r="K416" s="4"/>
      <c r="L416" s="4"/>
    </row>
    <row r="417" spans="1:12" ht="64.5" customHeight="1">
      <c r="A417" s="4"/>
      <c r="B417" s="4"/>
      <c r="C417" s="4"/>
      <c r="D417" s="4"/>
      <c r="E417" s="4"/>
      <c r="F417" s="30"/>
      <c r="G417" s="4"/>
      <c r="H417" s="4"/>
      <c r="I417" s="4"/>
      <c r="J417" s="4"/>
      <c r="K417" s="4"/>
      <c r="L417" s="4"/>
    </row>
    <row r="418" spans="1:12" ht="64.5" customHeight="1">
      <c r="A418" s="4"/>
      <c r="B418" s="4"/>
      <c r="C418" s="4"/>
      <c r="D418" s="4"/>
      <c r="E418" s="4"/>
      <c r="F418" s="30"/>
      <c r="G418" s="4"/>
      <c r="H418" s="4"/>
      <c r="I418" s="4"/>
      <c r="J418" s="4"/>
      <c r="K418" s="4"/>
      <c r="L418" s="4"/>
    </row>
    <row r="419" spans="1:12" ht="64.5" customHeight="1">
      <c r="A419" s="4"/>
      <c r="B419" s="4"/>
      <c r="C419" s="4"/>
      <c r="D419" s="4"/>
      <c r="E419" s="4"/>
      <c r="F419" s="30"/>
      <c r="G419" s="4"/>
      <c r="H419" s="4"/>
      <c r="I419" s="4"/>
      <c r="J419" s="4"/>
      <c r="K419" s="4"/>
      <c r="L419" s="4"/>
    </row>
    <row r="420" spans="1:12" ht="64.5" customHeight="1">
      <c r="A420" s="4"/>
      <c r="B420" s="4"/>
      <c r="C420" s="4"/>
      <c r="D420" s="4"/>
      <c r="E420" s="4"/>
      <c r="F420" s="30"/>
      <c r="G420" s="4"/>
      <c r="H420" s="4"/>
      <c r="I420" s="4"/>
      <c r="J420" s="4"/>
      <c r="K420" s="4"/>
      <c r="L420" s="4"/>
    </row>
    <row r="421" spans="1:12" ht="64.5" customHeight="1">
      <c r="A421" s="4"/>
      <c r="B421" s="4"/>
      <c r="C421" s="4"/>
      <c r="D421" s="4"/>
      <c r="E421" s="4"/>
      <c r="F421" s="30"/>
      <c r="G421" s="4"/>
      <c r="H421" s="4"/>
      <c r="I421" s="4"/>
      <c r="J421" s="4"/>
      <c r="K421" s="4"/>
      <c r="L421" s="4"/>
    </row>
    <row r="422" spans="1:12" ht="64.5" customHeight="1">
      <c r="A422" s="4"/>
      <c r="B422" s="4"/>
      <c r="C422" s="4"/>
      <c r="D422" s="4"/>
      <c r="E422" s="4"/>
      <c r="F422" s="30"/>
      <c r="G422" s="4"/>
      <c r="H422" s="4"/>
      <c r="I422" s="4"/>
      <c r="J422" s="4"/>
      <c r="K422" s="4"/>
      <c r="L422" s="4"/>
    </row>
    <row r="423" spans="1:12" ht="64.5" customHeight="1">
      <c r="A423" s="4"/>
      <c r="B423" s="4"/>
      <c r="C423" s="4"/>
      <c r="D423" s="4"/>
      <c r="E423" s="4"/>
      <c r="F423" s="30"/>
      <c r="G423" s="4"/>
      <c r="H423" s="4"/>
      <c r="I423" s="4"/>
      <c r="J423" s="4"/>
      <c r="K423" s="4"/>
      <c r="L423" s="4"/>
    </row>
    <row r="424" spans="1:12" ht="64.5" customHeight="1">
      <c r="A424" s="4"/>
      <c r="B424" s="4"/>
      <c r="C424" s="4"/>
      <c r="D424" s="4"/>
      <c r="E424" s="4"/>
      <c r="F424" s="30"/>
      <c r="G424" s="4"/>
      <c r="H424" s="4"/>
      <c r="I424" s="4"/>
      <c r="J424" s="4"/>
      <c r="K424" s="4"/>
      <c r="L424" s="4"/>
    </row>
    <row r="425" spans="1:12" ht="64.5" customHeight="1">
      <c r="A425" s="4"/>
      <c r="B425" s="4"/>
      <c r="C425" s="4"/>
      <c r="D425" s="4"/>
      <c r="E425" s="4"/>
      <c r="F425" s="30"/>
      <c r="G425" s="4"/>
      <c r="H425" s="4"/>
      <c r="I425" s="4"/>
      <c r="J425" s="4"/>
      <c r="K425" s="4"/>
      <c r="L425" s="4"/>
    </row>
    <row r="426" spans="1:12" ht="64.5" customHeight="1">
      <c r="A426" s="4"/>
      <c r="B426" s="4"/>
      <c r="C426" s="4"/>
      <c r="D426" s="4"/>
      <c r="E426" s="4"/>
      <c r="F426" s="30"/>
      <c r="G426" s="4"/>
      <c r="H426" s="4"/>
      <c r="I426" s="4"/>
      <c r="J426" s="4"/>
      <c r="K426" s="4"/>
      <c r="L426" s="4"/>
    </row>
    <row r="427" spans="1:12" ht="64.5" customHeight="1">
      <c r="A427" s="4"/>
      <c r="B427" s="4"/>
      <c r="C427" s="4"/>
      <c r="D427" s="4"/>
      <c r="E427" s="4"/>
      <c r="F427" s="30"/>
      <c r="G427" s="4"/>
      <c r="H427" s="4"/>
      <c r="I427" s="4"/>
      <c r="J427" s="4"/>
      <c r="K427" s="4"/>
      <c r="L427" s="4"/>
    </row>
    <row r="428" spans="1:12" ht="64.5" customHeight="1">
      <c r="A428" s="4"/>
      <c r="B428" s="4"/>
      <c r="C428" s="4"/>
      <c r="D428" s="4"/>
      <c r="E428" s="4"/>
      <c r="F428" s="30"/>
      <c r="G428" s="4"/>
      <c r="H428" s="4"/>
      <c r="I428" s="4"/>
      <c r="J428" s="4"/>
      <c r="K428" s="4"/>
      <c r="L428" s="4"/>
    </row>
    <row r="429" spans="1:12" ht="64.5" customHeight="1">
      <c r="A429" s="4"/>
      <c r="B429" s="4"/>
      <c r="C429" s="4"/>
      <c r="D429" s="4"/>
      <c r="E429" s="4"/>
      <c r="F429" s="30"/>
      <c r="G429" s="4"/>
      <c r="H429" s="4"/>
      <c r="I429" s="4"/>
      <c r="J429" s="4"/>
      <c r="K429" s="4"/>
      <c r="L429" s="4"/>
    </row>
    <row r="430" spans="1:12" ht="64.5" customHeight="1">
      <c r="A430" s="4"/>
      <c r="B430" s="4"/>
      <c r="C430" s="4"/>
      <c r="D430" s="4"/>
      <c r="E430" s="4"/>
      <c r="F430" s="30"/>
      <c r="G430" s="4"/>
      <c r="H430" s="4"/>
      <c r="I430" s="4"/>
      <c r="J430" s="4"/>
      <c r="K430" s="4"/>
      <c r="L430" s="4"/>
    </row>
    <row r="431" spans="1:12" ht="64.5" customHeight="1">
      <c r="A431" s="4"/>
      <c r="B431" s="4"/>
      <c r="C431" s="4"/>
      <c r="D431" s="4"/>
      <c r="E431" s="4"/>
      <c r="F431" s="30"/>
      <c r="G431" s="4"/>
      <c r="H431" s="4"/>
      <c r="I431" s="4"/>
      <c r="J431" s="4"/>
      <c r="K431" s="4"/>
      <c r="L431" s="4"/>
    </row>
    <row r="432" spans="1:12" ht="64.5" customHeight="1">
      <c r="A432" s="4"/>
      <c r="B432" s="4"/>
      <c r="C432" s="4"/>
      <c r="D432" s="4"/>
      <c r="E432" s="4"/>
      <c r="F432" s="30"/>
      <c r="G432" s="4"/>
      <c r="H432" s="4"/>
      <c r="I432" s="4"/>
      <c r="J432" s="4"/>
      <c r="K432" s="4"/>
      <c r="L432" s="4"/>
    </row>
    <row r="433" spans="1:12" ht="64.5" customHeight="1">
      <c r="A433" s="4"/>
      <c r="B433" s="4"/>
      <c r="C433" s="4"/>
      <c r="D433" s="4"/>
      <c r="E433" s="4"/>
      <c r="F433" s="30"/>
      <c r="G433" s="4"/>
      <c r="H433" s="4"/>
      <c r="I433" s="4"/>
      <c r="J433" s="4"/>
      <c r="K433" s="4"/>
      <c r="L433" s="4"/>
    </row>
    <row r="434" spans="1:12" ht="64.5" customHeight="1">
      <c r="A434" s="4"/>
      <c r="B434" s="4"/>
      <c r="C434" s="4"/>
      <c r="D434" s="4"/>
      <c r="E434" s="4"/>
      <c r="F434" s="30"/>
      <c r="G434" s="4"/>
      <c r="H434" s="4"/>
      <c r="I434" s="4"/>
      <c r="J434" s="4"/>
      <c r="K434" s="4"/>
      <c r="L434" s="4"/>
    </row>
    <row r="435" spans="1:12" ht="64.5" customHeight="1">
      <c r="A435" s="4"/>
      <c r="B435" s="4"/>
      <c r="C435" s="4"/>
      <c r="D435" s="4"/>
      <c r="E435" s="4"/>
      <c r="F435" s="30"/>
      <c r="G435" s="4"/>
      <c r="H435" s="4"/>
      <c r="I435" s="4"/>
      <c r="J435" s="4"/>
      <c r="K435" s="4"/>
      <c r="L435" s="4"/>
    </row>
    <row r="436" spans="1:12" ht="64.5" customHeight="1">
      <c r="A436" s="4"/>
      <c r="B436" s="4"/>
      <c r="C436" s="4"/>
      <c r="D436" s="4"/>
      <c r="E436" s="4"/>
      <c r="F436" s="30"/>
      <c r="G436" s="4"/>
      <c r="H436" s="4"/>
      <c r="I436" s="4"/>
      <c r="J436" s="4"/>
      <c r="K436" s="4"/>
      <c r="L436" s="4"/>
    </row>
    <row r="437" spans="1:12" ht="64.5" customHeight="1">
      <c r="A437" s="4"/>
      <c r="B437" s="4"/>
      <c r="C437" s="4"/>
      <c r="D437" s="4"/>
      <c r="E437" s="4"/>
      <c r="F437" s="30"/>
      <c r="G437" s="4"/>
      <c r="H437" s="4"/>
      <c r="I437" s="4"/>
      <c r="J437" s="4"/>
      <c r="K437" s="4"/>
      <c r="L437" s="4"/>
    </row>
    <row r="438" spans="1:12" ht="64.5" customHeight="1">
      <c r="A438" s="4"/>
      <c r="B438" s="4"/>
      <c r="C438" s="4"/>
      <c r="D438" s="4"/>
      <c r="E438" s="4"/>
      <c r="F438" s="30"/>
      <c r="G438" s="4"/>
      <c r="H438" s="4"/>
      <c r="I438" s="4"/>
      <c r="J438" s="4"/>
      <c r="K438" s="4"/>
      <c r="L438" s="4"/>
    </row>
    <row r="439" spans="1:12" ht="64.5" customHeight="1">
      <c r="A439" s="4"/>
      <c r="B439" s="4"/>
      <c r="C439" s="4"/>
      <c r="D439" s="4"/>
      <c r="E439" s="4"/>
      <c r="F439" s="30"/>
      <c r="G439" s="4"/>
      <c r="H439" s="4"/>
      <c r="I439" s="4"/>
      <c r="J439" s="4"/>
      <c r="K439" s="4"/>
      <c r="L439" s="4"/>
    </row>
    <row r="440" spans="1:12" ht="64.5" customHeight="1">
      <c r="A440" s="4"/>
      <c r="B440" s="4"/>
      <c r="C440" s="4"/>
      <c r="D440" s="4"/>
      <c r="E440" s="4"/>
      <c r="F440" s="30"/>
      <c r="G440" s="4"/>
      <c r="H440" s="4"/>
      <c r="I440" s="4"/>
      <c r="J440" s="4"/>
      <c r="K440" s="4"/>
      <c r="L440" s="4"/>
    </row>
    <row r="441" spans="1:12" ht="64.5" customHeight="1">
      <c r="A441" s="4"/>
      <c r="B441" s="4"/>
      <c r="C441" s="4"/>
      <c r="D441" s="4"/>
      <c r="E441" s="4"/>
      <c r="F441" s="30"/>
      <c r="G441" s="4"/>
      <c r="H441" s="4"/>
      <c r="I441" s="4"/>
      <c r="J441" s="4"/>
      <c r="K441" s="4"/>
      <c r="L441" s="4"/>
    </row>
    <row r="442" spans="1:12" ht="64.5" customHeight="1">
      <c r="A442" s="4"/>
      <c r="B442" s="4"/>
      <c r="C442" s="4"/>
      <c r="D442" s="4"/>
      <c r="E442" s="4"/>
      <c r="F442" s="30"/>
      <c r="G442" s="4"/>
      <c r="H442" s="4"/>
      <c r="I442" s="4"/>
      <c r="J442" s="4"/>
      <c r="K442" s="4"/>
      <c r="L442" s="4"/>
    </row>
    <row r="443" spans="1:12" ht="64.5" customHeight="1">
      <c r="A443" s="4"/>
      <c r="B443" s="4"/>
      <c r="C443" s="4"/>
      <c r="D443" s="4"/>
      <c r="E443" s="4"/>
      <c r="F443" s="30"/>
      <c r="G443" s="4"/>
      <c r="H443" s="4"/>
      <c r="I443" s="4"/>
      <c r="J443" s="4"/>
      <c r="K443" s="4"/>
      <c r="L443" s="4"/>
    </row>
    <row r="444" spans="1:12" ht="64.5" customHeight="1">
      <c r="A444" s="4"/>
      <c r="B444" s="4"/>
      <c r="C444" s="4"/>
      <c r="D444" s="4"/>
      <c r="E444" s="4"/>
      <c r="F444" s="30"/>
      <c r="G444" s="4"/>
      <c r="H444" s="4"/>
      <c r="I444" s="4"/>
      <c r="J444" s="4"/>
      <c r="K444" s="4"/>
      <c r="L444" s="4"/>
    </row>
    <row r="445" spans="1:12" ht="64.5" customHeight="1">
      <c r="A445" s="4"/>
      <c r="B445" s="4"/>
      <c r="C445" s="4"/>
      <c r="D445" s="4"/>
      <c r="E445" s="4"/>
      <c r="F445" s="30"/>
      <c r="G445" s="4"/>
      <c r="H445" s="4"/>
      <c r="I445" s="4"/>
      <c r="J445" s="4"/>
      <c r="K445" s="4"/>
      <c r="L445" s="4"/>
    </row>
    <row r="446" spans="1:12" ht="64.5" customHeight="1">
      <c r="A446" s="4"/>
      <c r="B446" s="4"/>
      <c r="C446" s="4"/>
      <c r="D446" s="4"/>
      <c r="E446" s="4"/>
      <c r="F446" s="30"/>
      <c r="G446" s="4"/>
      <c r="H446" s="4"/>
      <c r="I446" s="4"/>
      <c r="J446" s="4"/>
      <c r="K446" s="4"/>
      <c r="L446" s="4"/>
    </row>
    <row r="447" spans="1:12" ht="64.5" customHeight="1">
      <c r="A447" s="4"/>
      <c r="B447" s="4"/>
      <c r="C447" s="4"/>
      <c r="D447" s="4"/>
      <c r="E447" s="4"/>
      <c r="F447" s="30"/>
      <c r="G447" s="4"/>
      <c r="H447" s="4"/>
      <c r="I447" s="4"/>
      <c r="J447" s="4"/>
      <c r="K447" s="4"/>
      <c r="L447" s="4"/>
    </row>
    <row r="448" spans="1:12" ht="64.5" customHeight="1">
      <c r="A448" s="4"/>
      <c r="B448" s="4"/>
      <c r="C448" s="4"/>
      <c r="D448" s="4"/>
      <c r="E448" s="4"/>
      <c r="F448" s="30"/>
      <c r="G448" s="4"/>
      <c r="H448" s="4"/>
      <c r="I448" s="4"/>
      <c r="J448" s="4"/>
      <c r="K448" s="4"/>
      <c r="L448" s="4"/>
    </row>
    <row r="449" spans="1:12" ht="64.5" customHeight="1">
      <c r="A449" s="4"/>
      <c r="B449" s="4"/>
      <c r="C449" s="4"/>
      <c r="D449" s="4"/>
      <c r="E449" s="4"/>
      <c r="F449" s="30"/>
      <c r="G449" s="4"/>
      <c r="H449" s="4"/>
      <c r="I449" s="4"/>
      <c r="J449" s="4"/>
      <c r="K449" s="4"/>
      <c r="L449" s="4"/>
    </row>
    <row r="450" spans="1:12" ht="64.5" customHeight="1">
      <c r="A450" s="4"/>
      <c r="B450" s="4"/>
      <c r="C450" s="4"/>
      <c r="D450" s="4"/>
      <c r="E450" s="4"/>
      <c r="F450" s="30"/>
      <c r="G450" s="4"/>
      <c r="H450" s="4"/>
      <c r="I450" s="4"/>
      <c r="J450" s="4"/>
      <c r="K450" s="4"/>
      <c r="L450" s="4"/>
    </row>
    <row r="451" spans="1:12" ht="64.5" customHeight="1">
      <c r="A451" s="4"/>
      <c r="B451" s="4"/>
      <c r="C451" s="4"/>
      <c r="D451" s="4"/>
      <c r="E451" s="4"/>
      <c r="F451" s="30"/>
      <c r="G451" s="4"/>
      <c r="H451" s="4"/>
      <c r="I451" s="4"/>
      <c r="J451" s="4"/>
      <c r="K451" s="4"/>
      <c r="L451" s="4"/>
    </row>
    <row r="452" spans="1:12" ht="64.5" customHeight="1">
      <c r="A452" s="4"/>
      <c r="B452" s="4"/>
      <c r="C452" s="4"/>
      <c r="D452" s="4"/>
      <c r="E452" s="4"/>
      <c r="F452" s="30"/>
      <c r="G452" s="4"/>
      <c r="H452" s="4"/>
      <c r="I452" s="4"/>
      <c r="J452" s="4"/>
      <c r="K452" s="4"/>
      <c r="L452" s="4"/>
    </row>
    <row r="453" spans="1:12" ht="64.5" customHeight="1">
      <c r="A453" s="4"/>
      <c r="B453" s="4"/>
      <c r="C453" s="4"/>
      <c r="D453" s="4"/>
      <c r="E453" s="4"/>
      <c r="F453" s="30"/>
      <c r="G453" s="4"/>
      <c r="H453" s="4"/>
      <c r="I453" s="4"/>
      <c r="J453" s="4"/>
      <c r="K453" s="4"/>
      <c r="L453" s="4"/>
    </row>
    <row r="454" spans="1:12" ht="64.5" customHeight="1">
      <c r="A454" s="4"/>
      <c r="B454" s="4"/>
      <c r="C454" s="4"/>
      <c r="D454" s="4"/>
      <c r="E454" s="4"/>
      <c r="F454" s="30"/>
      <c r="G454" s="4"/>
      <c r="H454" s="4"/>
      <c r="I454" s="4"/>
      <c r="J454" s="4"/>
      <c r="K454" s="4"/>
      <c r="L454" s="4"/>
    </row>
    <row r="455" spans="1:12" ht="64.5" customHeight="1">
      <c r="A455" s="4"/>
      <c r="B455" s="4"/>
      <c r="C455" s="4"/>
      <c r="D455" s="4"/>
      <c r="E455" s="4"/>
      <c r="F455" s="30"/>
      <c r="G455" s="4"/>
      <c r="H455" s="4"/>
      <c r="I455" s="4"/>
      <c r="J455" s="4"/>
      <c r="K455" s="4"/>
      <c r="L455" s="4"/>
    </row>
    <row r="456" spans="1:12" ht="64.5" customHeight="1">
      <c r="A456" s="4"/>
      <c r="B456" s="4"/>
      <c r="C456" s="4"/>
      <c r="D456" s="4"/>
      <c r="E456" s="4"/>
      <c r="F456" s="30"/>
      <c r="G456" s="4"/>
      <c r="H456" s="4"/>
      <c r="I456" s="4"/>
      <c r="J456" s="4"/>
      <c r="K456" s="4"/>
      <c r="L456" s="4"/>
    </row>
    <row r="457" spans="1:12" ht="64.5" customHeight="1">
      <c r="A457" s="4"/>
      <c r="B457" s="4"/>
      <c r="C457" s="4"/>
      <c r="D457" s="4"/>
      <c r="E457" s="4"/>
      <c r="F457" s="30"/>
      <c r="G457" s="4"/>
      <c r="H457" s="4"/>
      <c r="I457" s="4"/>
      <c r="J457" s="4"/>
      <c r="K457" s="4"/>
      <c r="L457" s="4"/>
    </row>
    <row r="458" spans="1:12" ht="64.5" customHeight="1">
      <c r="A458" s="4"/>
      <c r="B458" s="4"/>
      <c r="C458" s="4"/>
      <c r="D458" s="4"/>
      <c r="E458" s="4"/>
      <c r="F458" s="30"/>
      <c r="G458" s="4"/>
      <c r="H458" s="4"/>
      <c r="I458" s="4"/>
      <c r="J458" s="4"/>
      <c r="K458" s="4"/>
      <c r="L458" s="4"/>
    </row>
    <row r="459" spans="1:12" ht="64.5" customHeight="1">
      <c r="A459" s="4"/>
      <c r="B459" s="4"/>
      <c r="C459" s="4"/>
      <c r="D459" s="4"/>
      <c r="E459" s="4"/>
      <c r="F459" s="30"/>
      <c r="G459" s="4"/>
      <c r="H459" s="4"/>
      <c r="I459" s="4"/>
      <c r="J459" s="4"/>
      <c r="K459" s="4"/>
      <c r="L459" s="4"/>
    </row>
    <row r="460" spans="1:12" ht="64.5" customHeight="1">
      <c r="A460" s="4"/>
      <c r="B460" s="4"/>
      <c r="C460" s="4"/>
      <c r="D460" s="4"/>
      <c r="E460" s="4"/>
      <c r="F460" s="30"/>
      <c r="G460" s="4"/>
      <c r="H460" s="4"/>
      <c r="I460" s="4"/>
      <c r="J460" s="4"/>
      <c r="K460" s="4"/>
      <c r="L460" s="4"/>
    </row>
    <row r="461" spans="1:12" ht="64.5" customHeight="1">
      <c r="A461" s="4"/>
      <c r="B461" s="4"/>
      <c r="C461" s="4"/>
      <c r="D461" s="4"/>
      <c r="E461" s="4"/>
      <c r="F461" s="30"/>
      <c r="G461" s="4"/>
      <c r="H461" s="4"/>
      <c r="I461" s="4"/>
      <c r="J461" s="4"/>
      <c r="K461" s="4"/>
      <c r="L461" s="4"/>
    </row>
    <row r="462" spans="1:12" ht="64.5" customHeight="1">
      <c r="A462" s="4"/>
      <c r="B462" s="4"/>
      <c r="C462" s="4"/>
      <c r="D462" s="4"/>
      <c r="E462" s="4"/>
      <c r="F462" s="30"/>
      <c r="G462" s="4"/>
      <c r="H462" s="4"/>
      <c r="I462" s="4"/>
      <c r="J462" s="4"/>
      <c r="K462" s="4"/>
      <c r="L462" s="4"/>
    </row>
    <row r="463" spans="1:12" ht="64.5" customHeight="1">
      <c r="A463" s="4"/>
      <c r="B463" s="4"/>
      <c r="C463" s="4"/>
      <c r="D463" s="4"/>
      <c r="E463" s="4"/>
      <c r="F463" s="30"/>
      <c r="G463" s="4"/>
      <c r="H463" s="4"/>
      <c r="I463" s="4"/>
      <c r="J463" s="4"/>
      <c r="K463" s="4"/>
      <c r="L463" s="4"/>
    </row>
    <row r="464" spans="1:12" ht="64.5" customHeight="1">
      <c r="A464" s="4"/>
      <c r="B464" s="4"/>
      <c r="C464" s="4"/>
      <c r="D464" s="4"/>
      <c r="E464" s="4"/>
      <c r="F464" s="30"/>
      <c r="G464" s="4"/>
      <c r="H464" s="4"/>
      <c r="I464" s="4"/>
      <c r="J464" s="4"/>
      <c r="K464" s="4"/>
      <c r="L464" s="4"/>
    </row>
    <row r="465" spans="1:12" ht="64.5" customHeight="1">
      <c r="A465" s="4"/>
      <c r="B465" s="4"/>
      <c r="C465" s="4"/>
      <c r="D465" s="4"/>
      <c r="E465" s="4"/>
      <c r="F465" s="30"/>
      <c r="G465" s="4"/>
      <c r="H465" s="4"/>
      <c r="I465" s="4"/>
      <c r="J465" s="4"/>
      <c r="K465" s="4"/>
      <c r="L465" s="4"/>
    </row>
    <row r="466" spans="1:12" ht="64.5" customHeight="1">
      <c r="A466" s="4"/>
      <c r="B466" s="4"/>
      <c r="C466" s="4"/>
      <c r="D466" s="4"/>
      <c r="E466" s="4"/>
      <c r="F466" s="30"/>
      <c r="G466" s="4"/>
      <c r="H466" s="4"/>
      <c r="I466" s="4"/>
      <c r="J466" s="4"/>
      <c r="K466" s="4"/>
      <c r="L466" s="4"/>
    </row>
    <row r="467" spans="1:12" ht="64.5" customHeight="1">
      <c r="A467" s="4"/>
      <c r="B467" s="4"/>
      <c r="C467" s="4"/>
      <c r="D467" s="4"/>
      <c r="E467" s="4"/>
      <c r="F467" s="30"/>
      <c r="G467" s="4"/>
      <c r="H467" s="4"/>
      <c r="I467" s="4"/>
      <c r="J467" s="4"/>
      <c r="K467" s="4"/>
      <c r="L467" s="4"/>
    </row>
    <row r="468" spans="1:12" ht="64.5" customHeight="1">
      <c r="A468" s="4"/>
      <c r="B468" s="4"/>
      <c r="C468" s="4"/>
      <c r="D468" s="4"/>
      <c r="E468" s="4"/>
      <c r="F468" s="30"/>
      <c r="G468" s="4"/>
      <c r="H468" s="4"/>
      <c r="I468" s="4"/>
      <c r="J468" s="4"/>
      <c r="K468" s="4"/>
      <c r="L468" s="4"/>
    </row>
    <row r="469" spans="1:12" ht="64.5" customHeight="1">
      <c r="A469" s="4"/>
      <c r="B469" s="4"/>
      <c r="C469" s="4"/>
      <c r="D469" s="4"/>
      <c r="E469" s="4"/>
      <c r="F469" s="30"/>
      <c r="G469" s="4"/>
      <c r="H469" s="4"/>
      <c r="I469" s="4"/>
      <c r="J469" s="4"/>
      <c r="K469" s="4"/>
      <c r="L469" s="4"/>
    </row>
    <row r="470" spans="1:12" ht="64.5" customHeight="1">
      <c r="A470" s="4"/>
      <c r="B470" s="4"/>
      <c r="C470" s="4"/>
      <c r="D470" s="4"/>
      <c r="E470" s="4"/>
      <c r="F470" s="30"/>
      <c r="G470" s="4"/>
      <c r="H470" s="4"/>
      <c r="I470" s="4"/>
      <c r="J470" s="4"/>
      <c r="K470" s="4"/>
      <c r="L470" s="4"/>
    </row>
    <row r="471" spans="1:12" ht="64.5" customHeight="1">
      <c r="A471" s="4"/>
      <c r="B471" s="4"/>
      <c r="C471" s="4"/>
      <c r="D471" s="4"/>
      <c r="E471" s="4"/>
      <c r="F471" s="30"/>
      <c r="G471" s="4"/>
      <c r="H471" s="4"/>
      <c r="I471" s="4"/>
      <c r="J471" s="4"/>
      <c r="K471" s="4"/>
      <c r="L471" s="4"/>
    </row>
    <row r="472" spans="1:12" ht="64.5" customHeight="1">
      <c r="A472" s="4"/>
      <c r="B472" s="4"/>
      <c r="C472" s="4"/>
      <c r="D472" s="4"/>
      <c r="E472" s="4"/>
      <c r="F472" s="30"/>
      <c r="G472" s="4"/>
      <c r="H472" s="4"/>
      <c r="I472" s="4"/>
      <c r="J472" s="4"/>
      <c r="K472" s="4"/>
      <c r="L472" s="4"/>
    </row>
    <row r="473" spans="1:12" ht="64.5" customHeight="1">
      <c r="A473" s="4"/>
      <c r="B473" s="4"/>
      <c r="C473" s="4"/>
      <c r="D473" s="4"/>
      <c r="E473" s="4"/>
      <c r="F473" s="30"/>
      <c r="G473" s="4"/>
      <c r="H473" s="4"/>
      <c r="I473" s="4"/>
      <c r="J473" s="4"/>
      <c r="K473" s="4"/>
      <c r="L473" s="4"/>
    </row>
    <row r="474" spans="1:12" ht="64.5" customHeight="1">
      <c r="A474" s="4"/>
      <c r="B474" s="4"/>
      <c r="C474" s="4"/>
      <c r="D474" s="4"/>
      <c r="E474" s="4"/>
      <c r="F474" s="30"/>
      <c r="G474" s="4"/>
      <c r="H474" s="4"/>
      <c r="I474" s="4"/>
      <c r="J474" s="4"/>
      <c r="K474" s="4"/>
      <c r="L474" s="4"/>
    </row>
    <row r="475" spans="1:12" ht="64.5" customHeight="1">
      <c r="A475" s="4"/>
      <c r="B475" s="4"/>
      <c r="C475" s="4"/>
      <c r="D475" s="4"/>
      <c r="E475" s="4"/>
      <c r="F475" s="30"/>
      <c r="G475" s="4"/>
      <c r="H475" s="4"/>
      <c r="I475" s="4"/>
      <c r="J475" s="4"/>
      <c r="K475" s="4"/>
      <c r="L475" s="4"/>
    </row>
    <row r="476" spans="1:12" ht="64.5" customHeight="1">
      <c r="A476" s="4"/>
      <c r="B476" s="4"/>
      <c r="C476" s="4"/>
      <c r="D476" s="4"/>
      <c r="E476" s="4"/>
      <c r="F476" s="30"/>
      <c r="G476" s="4"/>
      <c r="H476" s="4"/>
      <c r="I476" s="4"/>
      <c r="J476" s="4"/>
      <c r="K476" s="4"/>
      <c r="L476" s="4"/>
    </row>
    <row r="477" spans="1:12" ht="64.5" customHeight="1">
      <c r="A477" s="4"/>
      <c r="B477" s="4"/>
      <c r="C477" s="4"/>
      <c r="D477" s="4"/>
      <c r="E477" s="4"/>
      <c r="F477" s="30"/>
      <c r="G477" s="4"/>
      <c r="H477" s="4"/>
      <c r="I477" s="4"/>
      <c r="J477" s="4"/>
      <c r="K477" s="4"/>
      <c r="L477" s="4"/>
    </row>
    <row r="478" spans="1:12" ht="64.5" customHeight="1">
      <c r="A478" s="4"/>
      <c r="B478" s="4"/>
      <c r="C478" s="4"/>
      <c r="D478" s="4"/>
      <c r="E478" s="4"/>
      <c r="F478" s="30"/>
      <c r="G478" s="4"/>
      <c r="H478" s="4"/>
      <c r="I478" s="4"/>
      <c r="J478" s="4"/>
      <c r="K478" s="4"/>
      <c r="L478" s="4"/>
    </row>
    <row r="479" spans="1:12" ht="64.5" customHeight="1">
      <c r="A479" s="4"/>
      <c r="B479" s="4"/>
      <c r="C479" s="4"/>
      <c r="D479" s="4"/>
      <c r="E479" s="4"/>
      <c r="F479" s="30"/>
      <c r="G479" s="4"/>
      <c r="H479" s="4"/>
      <c r="I479" s="4"/>
      <c r="J479" s="4"/>
      <c r="K479" s="4"/>
      <c r="L479" s="4"/>
    </row>
    <row r="480" spans="1:12" ht="64.5" customHeight="1">
      <c r="A480" s="4"/>
      <c r="B480" s="4"/>
      <c r="C480" s="4"/>
      <c r="D480" s="4"/>
      <c r="E480" s="4"/>
      <c r="F480" s="30"/>
      <c r="G480" s="4"/>
      <c r="H480" s="4"/>
      <c r="I480" s="4"/>
      <c r="J480" s="4"/>
      <c r="K480" s="4"/>
      <c r="L480" s="4"/>
    </row>
    <row r="481" spans="1:12" ht="64.5" customHeight="1">
      <c r="A481" s="4"/>
      <c r="B481" s="4"/>
      <c r="C481" s="4"/>
      <c r="D481" s="4"/>
      <c r="E481" s="4"/>
      <c r="F481" s="30"/>
      <c r="G481" s="4"/>
      <c r="H481" s="4"/>
      <c r="I481" s="4"/>
      <c r="J481" s="4"/>
      <c r="K481" s="4"/>
      <c r="L481" s="4"/>
    </row>
    <row r="482" spans="1:12" ht="64.5" customHeight="1">
      <c r="A482" s="4"/>
      <c r="B482" s="4"/>
      <c r="C482" s="4"/>
      <c r="D482" s="4"/>
      <c r="E482" s="4"/>
      <c r="F482" s="30"/>
      <c r="G482" s="4"/>
      <c r="H482" s="4"/>
      <c r="I482" s="4"/>
      <c r="J482" s="4"/>
      <c r="K482" s="4"/>
      <c r="L482" s="4"/>
    </row>
    <row r="483" spans="1:12" ht="64.5" customHeight="1">
      <c r="A483" s="4"/>
      <c r="B483" s="4"/>
      <c r="C483" s="4"/>
      <c r="D483" s="4"/>
      <c r="E483" s="4"/>
      <c r="F483" s="30"/>
      <c r="G483" s="4"/>
      <c r="H483" s="4"/>
      <c r="I483" s="4"/>
      <c r="J483" s="4"/>
      <c r="K483" s="4"/>
      <c r="L483" s="4"/>
    </row>
    <row r="484" spans="1:12" ht="64.5" customHeight="1">
      <c r="A484" s="4"/>
      <c r="B484" s="4"/>
      <c r="C484" s="4"/>
      <c r="D484" s="4"/>
      <c r="E484" s="4"/>
      <c r="F484" s="30"/>
      <c r="G484" s="4"/>
      <c r="H484" s="4"/>
      <c r="I484" s="4"/>
      <c r="J484" s="4"/>
      <c r="K484" s="4"/>
      <c r="L484" s="4"/>
    </row>
    <row r="485" spans="1:12" ht="64.5" customHeight="1">
      <c r="A485" s="4"/>
      <c r="B485" s="4"/>
      <c r="C485" s="4"/>
      <c r="D485" s="4"/>
      <c r="E485" s="4"/>
      <c r="F485" s="30"/>
      <c r="G485" s="4"/>
      <c r="H485" s="4"/>
      <c r="I485" s="4"/>
      <c r="J485" s="4"/>
      <c r="K485" s="4"/>
      <c r="L485" s="4"/>
    </row>
    <row r="486" spans="1:12" ht="64.5" customHeight="1">
      <c r="A486" s="4"/>
      <c r="B486" s="4"/>
      <c r="C486" s="4"/>
      <c r="D486" s="4"/>
      <c r="E486" s="4"/>
      <c r="F486" s="30"/>
      <c r="G486" s="4"/>
      <c r="H486" s="4"/>
      <c r="I486" s="4"/>
      <c r="J486" s="4"/>
      <c r="K486" s="4"/>
      <c r="L486" s="4"/>
    </row>
    <row r="487" spans="1:12" ht="64.5" customHeight="1">
      <c r="A487" s="4"/>
      <c r="B487" s="4"/>
      <c r="C487" s="4"/>
      <c r="D487" s="4"/>
      <c r="E487" s="4"/>
      <c r="F487" s="30"/>
      <c r="G487" s="4"/>
      <c r="H487" s="4"/>
      <c r="I487" s="4"/>
      <c r="J487" s="4"/>
      <c r="K487" s="4"/>
      <c r="L487" s="4"/>
    </row>
    <row r="488" spans="1:12" ht="64.5" customHeight="1">
      <c r="A488" s="4"/>
      <c r="B488" s="4"/>
      <c r="C488" s="4"/>
      <c r="D488" s="4"/>
      <c r="E488" s="4"/>
      <c r="F488" s="30"/>
      <c r="G488" s="4"/>
      <c r="H488" s="4"/>
      <c r="I488" s="4"/>
      <c r="J488" s="4"/>
      <c r="K488" s="4"/>
      <c r="L488" s="4"/>
    </row>
    <row r="489" spans="1:12" ht="64.5" customHeight="1">
      <c r="A489" s="4"/>
      <c r="B489" s="4"/>
      <c r="C489" s="4"/>
      <c r="D489" s="4"/>
      <c r="E489" s="4"/>
      <c r="F489" s="30"/>
      <c r="G489" s="4"/>
      <c r="H489" s="4"/>
      <c r="I489" s="4"/>
      <c r="J489" s="4"/>
      <c r="K489" s="4"/>
      <c r="L489" s="4"/>
    </row>
    <row r="490" spans="1:12" ht="64.5" customHeight="1">
      <c r="A490" s="4"/>
      <c r="B490" s="4"/>
      <c r="C490" s="4"/>
      <c r="D490" s="4"/>
      <c r="E490" s="4"/>
      <c r="F490" s="30"/>
      <c r="G490" s="4"/>
      <c r="H490" s="4"/>
      <c r="I490" s="4"/>
      <c r="J490" s="4"/>
      <c r="K490" s="4"/>
      <c r="L490" s="4"/>
    </row>
    <row r="491" spans="1:12" ht="64.5" customHeight="1">
      <c r="A491" s="4"/>
      <c r="B491" s="4"/>
      <c r="C491" s="4"/>
      <c r="D491" s="4"/>
      <c r="E491" s="4"/>
      <c r="F491" s="30"/>
      <c r="G491" s="4"/>
      <c r="H491" s="4"/>
      <c r="I491" s="4"/>
      <c r="J491" s="4"/>
      <c r="K491" s="4"/>
      <c r="L491" s="4"/>
    </row>
    <row r="492" spans="1:12" ht="64.5" customHeight="1">
      <c r="A492" s="4"/>
      <c r="B492" s="4"/>
      <c r="C492" s="4"/>
      <c r="D492" s="4"/>
      <c r="E492" s="4"/>
      <c r="F492" s="30"/>
      <c r="G492" s="4"/>
      <c r="H492" s="4"/>
      <c r="I492" s="4"/>
      <c r="J492" s="4"/>
      <c r="K492" s="4"/>
      <c r="L492" s="4"/>
    </row>
    <row r="493" spans="1:12" ht="64.5" customHeight="1">
      <c r="A493" s="4"/>
      <c r="B493" s="4"/>
      <c r="C493" s="4"/>
      <c r="D493" s="4"/>
      <c r="E493" s="4"/>
      <c r="F493" s="30"/>
      <c r="G493" s="4"/>
      <c r="H493" s="4"/>
      <c r="I493" s="4"/>
      <c r="J493" s="4"/>
      <c r="K493" s="4"/>
      <c r="L493" s="4"/>
    </row>
    <row r="494" spans="1:12" ht="64.5" customHeight="1">
      <c r="A494" s="4"/>
      <c r="B494" s="4"/>
      <c r="C494" s="4"/>
      <c r="D494" s="4"/>
      <c r="E494" s="4"/>
      <c r="F494" s="30"/>
      <c r="G494" s="4"/>
      <c r="H494" s="4"/>
      <c r="I494" s="4"/>
      <c r="J494" s="4"/>
      <c r="K494" s="4"/>
      <c r="L494" s="4"/>
    </row>
    <row r="495" spans="1:12" ht="64.5" customHeight="1">
      <c r="A495" s="4"/>
      <c r="B495" s="4"/>
      <c r="C495" s="4"/>
      <c r="D495" s="4"/>
      <c r="E495" s="4"/>
      <c r="F495" s="30"/>
      <c r="G495" s="4"/>
      <c r="H495" s="4"/>
      <c r="I495" s="4"/>
      <c r="J495" s="4"/>
      <c r="K495" s="4"/>
      <c r="L495" s="4"/>
    </row>
    <row r="496" spans="1:12" ht="64.5" customHeight="1">
      <c r="A496" s="4"/>
      <c r="B496" s="4"/>
      <c r="C496" s="4"/>
      <c r="D496" s="4"/>
      <c r="E496" s="4"/>
      <c r="F496" s="30"/>
      <c r="G496" s="4"/>
      <c r="H496" s="4"/>
      <c r="I496" s="4"/>
      <c r="J496" s="4"/>
      <c r="K496" s="4"/>
      <c r="L496" s="4"/>
    </row>
    <row r="497" spans="1:12" ht="64.5" customHeight="1">
      <c r="A497" s="4"/>
      <c r="B497" s="4"/>
      <c r="C497" s="4"/>
      <c r="D497" s="4"/>
      <c r="E497" s="4"/>
      <c r="F497" s="30"/>
      <c r="G497" s="4"/>
      <c r="H497" s="4"/>
      <c r="I497" s="4"/>
      <c r="J497" s="4"/>
      <c r="K497" s="4"/>
      <c r="L497" s="4"/>
    </row>
    <row r="498" spans="1:12" ht="64.5" customHeight="1">
      <c r="A498" s="4"/>
      <c r="B498" s="4"/>
      <c r="C498" s="4"/>
      <c r="D498" s="4"/>
      <c r="E498" s="4"/>
      <c r="F498" s="30"/>
      <c r="G498" s="4"/>
      <c r="H498" s="4"/>
      <c r="I498" s="4"/>
      <c r="J498" s="4"/>
      <c r="K498" s="4"/>
      <c r="L498" s="4"/>
    </row>
    <row r="499" spans="1:12" ht="64.5" customHeight="1">
      <c r="A499" s="4"/>
      <c r="B499" s="4"/>
      <c r="C499" s="4"/>
      <c r="D499" s="4"/>
      <c r="E499" s="4"/>
      <c r="F499" s="30"/>
      <c r="G499" s="4"/>
      <c r="H499" s="4"/>
      <c r="I499" s="4"/>
      <c r="J499" s="4"/>
      <c r="K499" s="4"/>
      <c r="L499" s="4"/>
    </row>
    <row r="500" spans="1:12" ht="64.5" customHeight="1">
      <c r="A500" s="4"/>
      <c r="B500" s="4"/>
      <c r="C500" s="4"/>
      <c r="D500" s="4"/>
      <c r="E500" s="4"/>
      <c r="F500" s="30"/>
      <c r="G500" s="4"/>
      <c r="H500" s="4"/>
      <c r="I500" s="4"/>
      <c r="J500" s="4"/>
      <c r="K500" s="4"/>
      <c r="L500" s="4"/>
    </row>
    <row r="501" spans="1:12" ht="64.5" customHeight="1">
      <c r="A501" s="4"/>
      <c r="B501" s="4"/>
      <c r="C501" s="4"/>
      <c r="D501" s="4"/>
      <c r="E501" s="4"/>
      <c r="F501" s="30"/>
      <c r="G501" s="4"/>
      <c r="H501" s="4"/>
      <c r="I501" s="4"/>
      <c r="J501" s="4"/>
      <c r="K501" s="4"/>
      <c r="L501" s="4"/>
    </row>
    <row r="502" spans="1:12" ht="64.5" customHeight="1">
      <c r="A502" s="4"/>
      <c r="B502" s="4"/>
      <c r="C502" s="4"/>
      <c r="D502" s="4"/>
      <c r="E502" s="4"/>
      <c r="F502" s="30"/>
      <c r="G502" s="4"/>
      <c r="H502" s="4"/>
      <c r="I502" s="4"/>
      <c r="J502" s="4"/>
      <c r="K502" s="4"/>
      <c r="L502" s="4"/>
    </row>
    <row r="503" spans="1:12" ht="64.5" customHeight="1">
      <c r="A503" s="4"/>
      <c r="B503" s="4"/>
      <c r="C503" s="4"/>
      <c r="D503" s="4"/>
      <c r="E503" s="4"/>
      <c r="F503" s="30"/>
      <c r="G503" s="4"/>
      <c r="H503" s="4"/>
      <c r="I503" s="4"/>
      <c r="J503" s="4"/>
      <c r="K503" s="4"/>
      <c r="L503" s="4"/>
    </row>
    <row r="504" spans="1:12" ht="64.5" customHeight="1">
      <c r="A504" s="4"/>
      <c r="B504" s="4"/>
      <c r="C504" s="4"/>
      <c r="D504" s="4"/>
      <c r="E504" s="4"/>
      <c r="F504" s="30"/>
      <c r="G504" s="4"/>
      <c r="H504" s="4"/>
      <c r="I504" s="4"/>
      <c r="J504" s="4"/>
      <c r="K504" s="4"/>
      <c r="L504" s="4"/>
    </row>
    <row r="505" spans="1:12" ht="64.5" customHeight="1">
      <c r="A505" s="4"/>
      <c r="B505" s="4"/>
      <c r="C505" s="4"/>
      <c r="D505" s="4"/>
      <c r="E505" s="4"/>
      <c r="F505" s="30"/>
      <c r="G505" s="4"/>
      <c r="H505" s="4"/>
      <c r="I505" s="4"/>
      <c r="J505" s="4"/>
      <c r="K505" s="4"/>
      <c r="L505" s="4"/>
    </row>
    <row r="506" spans="1:12" ht="64.5" customHeight="1">
      <c r="A506" s="4"/>
      <c r="B506" s="4"/>
      <c r="C506" s="4"/>
      <c r="D506" s="4"/>
      <c r="E506" s="4"/>
      <c r="F506" s="30"/>
      <c r="G506" s="4"/>
      <c r="H506" s="4"/>
      <c r="I506" s="4"/>
      <c r="J506" s="4"/>
      <c r="K506" s="4"/>
      <c r="L506" s="4"/>
    </row>
    <row r="507" spans="1:12" ht="64.5" customHeight="1">
      <c r="A507" s="4"/>
      <c r="B507" s="4"/>
      <c r="C507" s="4"/>
      <c r="D507" s="4"/>
      <c r="E507" s="4"/>
      <c r="F507" s="30"/>
      <c r="G507" s="4"/>
      <c r="H507" s="4"/>
      <c r="I507" s="4"/>
      <c r="J507" s="4"/>
      <c r="K507" s="4"/>
      <c r="L507" s="4"/>
    </row>
    <row r="508" spans="1:12" ht="64.5" customHeight="1">
      <c r="A508" s="4"/>
      <c r="B508" s="4"/>
      <c r="C508" s="4"/>
      <c r="D508" s="4"/>
      <c r="E508" s="4"/>
      <c r="F508" s="30"/>
      <c r="G508" s="4"/>
      <c r="H508" s="4"/>
      <c r="I508" s="4"/>
      <c r="J508" s="4"/>
      <c r="K508" s="4"/>
      <c r="L508" s="4"/>
    </row>
    <row r="509" spans="1:12" ht="64.5" customHeight="1">
      <c r="A509" s="4"/>
      <c r="B509" s="4"/>
      <c r="C509" s="4"/>
      <c r="D509" s="4"/>
      <c r="E509" s="4"/>
      <c r="F509" s="30"/>
      <c r="G509" s="4"/>
      <c r="H509" s="4"/>
      <c r="I509" s="4"/>
      <c r="J509" s="4"/>
      <c r="K509" s="4"/>
      <c r="L509" s="4"/>
    </row>
    <row r="510" spans="1:12" ht="64.5" customHeight="1">
      <c r="A510" s="4"/>
      <c r="B510" s="4"/>
      <c r="C510" s="4"/>
      <c r="D510" s="4"/>
      <c r="E510" s="4"/>
      <c r="F510" s="30"/>
      <c r="G510" s="4"/>
      <c r="H510" s="4"/>
      <c r="I510" s="4"/>
      <c r="J510" s="4"/>
      <c r="K510" s="4"/>
      <c r="L510" s="4"/>
    </row>
    <row r="511" spans="1:12" ht="64.5" customHeight="1">
      <c r="A511" s="4"/>
      <c r="B511" s="4"/>
      <c r="C511" s="4"/>
      <c r="D511" s="4"/>
      <c r="E511" s="4"/>
      <c r="F511" s="30"/>
      <c r="G511" s="4"/>
      <c r="H511" s="4"/>
      <c r="I511" s="4"/>
      <c r="J511" s="4"/>
      <c r="K511" s="4"/>
      <c r="L511" s="4"/>
    </row>
    <row r="512" spans="1:12" ht="64.5" customHeight="1">
      <c r="A512" s="4"/>
      <c r="B512" s="4"/>
      <c r="C512" s="4"/>
      <c r="D512" s="4"/>
      <c r="E512" s="4"/>
      <c r="F512" s="30"/>
      <c r="G512" s="4"/>
      <c r="H512" s="4"/>
      <c r="I512" s="4"/>
      <c r="J512" s="4"/>
      <c r="K512" s="4"/>
      <c r="L512" s="4"/>
    </row>
    <row r="513" spans="1:12" ht="64.5" customHeight="1">
      <c r="A513" s="4"/>
      <c r="B513" s="4"/>
      <c r="C513" s="4"/>
      <c r="D513" s="4"/>
      <c r="E513" s="4"/>
      <c r="F513" s="30"/>
      <c r="G513" s="4"/>
      <c r="H513" s="4"/>
      <c r="I513" s="4"/>
      <c r="J513" s="4"/>
      <c r="K513" s="4"/>
      <c r="L513" s="4"/>
    </row>
    <row r="514" spans="1:12" ht="64.5" customHeight="1">
      <c r="A514" s="4"/>
      <c r="B514" s="4"/>
      <c r="C514" s="4"/>
      <c r="D514" s="4"/>
      <c r="E514" s="4"/>
      <c r="F514" s="30"/>
      <c r="G514" s="4"/>
      <c r="H514" s="4"/>
      <c r="I514" s="4"/>
      <c r="J514" s="4"/>
      <c r="K514" s="4"/>
      <c r="L514" s="4"/>
    </row>
    <row r="515" spans="1:12" ht="64.5" customHeight="1">
      <c r="A515" s="4"/>
      <c r="B515" s="4"/>
      <c r="C515" s="4"/>
      <c r="D515" s="4"/>
      <c r="E515" s="4"/>
      <c r="F515" s="30"/>
      <c r="G515" s="4"/>
      <c r="H515" s="4"/>
      <c r="I515" s="4"/>
      <c r="J515" s="4"/>
      <c r="K515" s="4"/>
      <c r="L515" s="4"/>
    </row>
    <row r="516" spans="1:12" ht="64.5" customHeight="1">
      <c r="A516" s="4"/>
      <c r="B516" s="4"/>
      <c r="C516" s="4"/>
      <c r="D516" s="4"/>
      <c r="E516" s="4"/>
      <c r="F516" s="30"/>
      <c r="G516" s="4"/>
      <c r="H516" s="4"/>
      <c r="I516" s="4"/>
      <c r="J516" s="4"/>
      <c r="K516" s="4"/>
      <c r="L516" s="4"/>
    </row>
    <row r="517" spans="1:12" ht="64.5" customHeight="1">
      <c r="A517" s="4"/>
      <c r="B517" s="4"/>
      <c r="C517" s="4"/>
      <c r="D517" s="4"/>
      <c r="E517" s="4"/>
      <c r="F517" s="30"/>
      <c r="G517" s="4"/>
      <c r="H517" s="4"/>
      <c r="I517" s="4"/>
      <c r="J517" s="4"/>
      <c r="K517" s="4"/>
      <c r="L517" s="4"/>
    </row>
    <row r="518" spans="1:12" ht="64.5" customHeight="1">
      <c r="A518" s="4"/>
      <c r="B518" s="4"/>
      <c r="C518" s="4"/>
      <c r="D518" s="4"/>
      <c r="E518" s="4"/>
      <c r="F518" s="30"/>
      <c r="G518" s="4"/>
      <c r="H518" s="4"/>
      <c r="I518" s="4"/>
      <c r="J518" s="4"/>
      <c r="K518" s="4"/>
      <c r="L518" s="4"/>
    </row>
    <row r="519" spans="1:12" ht="64.5" customHeight="1">
      <c r="A519" s="4"/>
      <c r="B519" s="4"/>
      <c r="C519" s="4"/>
      <c r="D519" s="4"/>
      <c r="E519" s="4"/>
      <c r="F519" s="30"/>
      <c r="G519" s="4"/>
      <c r="H519" s="4"/>
      <c r="I519" s="4"/>
      <c r="J519" s="4"/>
      <c r="K519" s="4"/>
      <c r="L519" s="4"/>
    </row>
    <row r="520" spans="1:12" ht="64.5" customHeight="1">
      <c r="A520" s="4"/>
      <c r="B520" s="4"/>
      <c r="C520" s="4"/>
      <c r="D520" s="4"/>
      <c r="E520" s="4"/>
      <c r="F520" s="30"/>
      <c r="G520" s="4"/>
      <c r="H520" s="4"/>
      <c r="I520" s="4"/>
      <c r="J520" s="4"/>
      <c r="K520" s="4"/>
      <c r="L520" s="4"/>
    </row>
    <row r="521" spans="1:12" ht="64.5" customHeight="1">
      <c r="A521" s="4"/>
      <c r="B521" s="4"/>
      <c r="C521" s="4"/>
      <c r="D521" s="4"/>
      <c r="E521" s="4"/>
      <c r="F521" s="30"/>
      <c r="G521" s="4"/>
      <c r="H521" s="4"/>
      <c r="I521" s="4"/>
      <c r="J521" s="4"/>
      <c r="K521" s="4"/>
      <c r="L521" s="4"/>
    </row>
    <row r="522" spans="1:12" ht="64.5" customHeight="1">
      <c r="A522" s="4"/>
      <c r="B522" s="4"/>
      <c r="C522" s="4"/>
      <c r="D522" s="4"/>
      <c r="E522" s="4"/>
      <c r="F522" s="30"/>
      <c r="G522" s="4"/>
      <c r="H522" s="4"/>
      <c r="I522" s="4"/>
      <c r="J522" s="4"/>
      <c r="K522" s="4"/>
      <c r="L522" s="4"/>
    </row>
    <row r="523" spans="1:12" ht="64.5" customHeight="1">
      <c r="A523" s="4"/>
      <c r="B523" s="4"/>
      <c r="C523" s="4"/>
      <c r="D523" s="4"/>
      <c r="E523" s="4"/>
      <c r="F523" s="30"/>
      <c r="G523" s="4"/>
      <c r="H523" s="4"/>
      <c r="I523" s="4"/>
      <c r="J523" s="4"/>
      <c r="K523" s="4"/>
      <c r="L523" s="4"/>
    </row>
    <row r="524" spans="1:12" ht="64.5" customHeight="1">
      <c r="A524" s="4"/>
      <c r="B524" s="4"/>
      <c r="C524" s="4"/>
      <c r="D524" s="4"/>
      <c r="E524" s="4"/>
      <c r="F524" s="30"/>
      <c r="G524" s="4"/>
      <c r="H524" s="4"/>
      <c r="I524" s="4"/>
      <c r="J524" s="4"/>
      <c r="K524" s="4"/>
      <c r="L524" s="4"/>
    </row>
    <row r="525" spans="1:12" ht="64.5" customHeight="1">
      <c r="A525" s="4"/>
      <c r="B525" s="4"/>
      <c r="C525" s="4"/>
      <c r="D525" s="4"/>
      <c r="E525" s="4"/>
      <c r="F525" s="30"/>
      <c r="G525" s="4"/>
      <c r="H525" s="4"/>
      <c r="I525" s="4"/>
      <c r="J525" s="4"/>
      <c r="K525" s="4"/>
      <c r="L525" s="4"/>
    </row>
    <row r="526" spans="1:12" ht="64.5" customHeight="1">
      <c r="A526" s="4"/>
      <c r="B526" s="4"/>
      <c r="C526" s="4"/>
      <c r="D526" s="4"/>
      <c r="E526" s="4"/>
      <c r="F526" s="30"/>
      <c r="G526" s="4"/>
      <c r="H526" s="4"/>
      <c r="I526" s="4"/>
      <c r="J526" s="4"/>
      <c r="K526" s="4"/>
      <c r="L526" s="4"/>
    </row>
    <row r="527" spans="1:12" ht="64.5" customHeight="1">
      <c r="A527" s="4"/>
      <c r="B527" s="4"/>
      <c r="C527" s="4"/>
      <c r="D527" s="4"/>
      <c r="E527" s="4"/>
      <c r="F527" s="30"/>
      <c r="G527" s="4"/>
      <c r="H527" s="4"/>
      <c r="I527" s="4"/>
      <c r="J527" s="4"/>
      <c r="K527" s="4"/>
      <c r="L527" s="4"/>
    </row>
    <row r="528" spans="1:12" ht="64.5" customHeight="1">
      <c r="A528" s="4"/>
      <c r="B528" s="4"/>
      <c r="C528" s="4"/>
      <c r="D528" s="4"/>
      <c r="E528" s="4"/>
      <c r="F528" s="30"/>
      <c r="G528" s="4"/>
      <c r="H528" s="4"/>
      <c r="I528" s="4"/>
      <c r="J528" s="4"/>
      <c r="K528" s="4"/>
      <c r="L528" s="4"/>
    </row>
    <row r="529" spans="1:12" ht="64.5" customHeight="1">
      <c r="A529" s="4"/>
      <c r="B529" s="4"/>
      <c r="C529" s="4"/>
      <c r="D529" s="4"/>
      <c r="E529" s="4"/>
      <c r="F529" s="30"/>
      <c r="G529" s="4"/>
      <c r="H529" s="4"/>
      <c r="I529" s="4"/>
      <c r="J529" s="4"/>
      <c r="K529" s="4"/>
      <c r="L529" s="4"/>
    </row>
    <row r="530" spans="1:12" ht="64.5" customHeight="1">
      <c r="A530" s="4"/>
      <c r="B530" s="4"/>
      <c r="C530" s="4"/>
      <c r="D530" s="4"/>
      <c r="E530" s="4"/>
      <c r="F530" s="30"/>
      <c r="G530" s="4"/>
      <c r="H530" s="4"/>
      <c r="I530" s="4"/>
      <c r="J530" s="4"/>
      <c r="K530" s="4"/>
      <c r="L530" s="4"/>
    </row>
    <row r="531" spans="1:12" ht="64.5" customHeight="1">
      <c r="A531" s="4"/>
      <c r="B531" s="4"/>
      <c r="C531" s="4"/>
      <c r="D531" s="4"/>
      <c r="E531" s="4"/>
      <c r="F531" s="30"/>
      <c r="G531" s="4"/>
      <c r="H531" s="4"/>
      <c r="I531" s="4"/>
      <c r="J531" s="4"/>
      <c r="K531" s="4"/>
      <c r="L531" s="4"/>
    </row>
    <row r="532" spans="1:12" ht="64.5" customHeight="1">
      <c r="A532" s="4"/>
      <c r="B532" s="4"/>
      <c r="C532" s="4"/>
      <c r="D532" s="4"/>
      <c r="E532" s="4"/>
      <c r="F532" s="30"/>
      <c r="G532" s="4"/>
      <c r="H532" s="4"/>
      <c r="I532" s="4"/>
      <c r="J532" s="4"/>
      <c r="K532" s="4"/>
      <c r="L532" s="4"/>
    </row>
    <row r="533" spans="1:12" ht="64.5" customHeight="1">
      <c r="A533" s="4"/>
      <c r="B533" s="4"/>
      <c r="C533" s="4"/>
      <c r="D533" s="4"/>
      <c r="E533" s="4"/>
      <c r="F533" s="30"/>
      <c r="G533" s="4"/>
      <c r="H533" s="4"/>
      <c r="I533" s="4"/>
      <c r="J533" s="4"/>
      <c r="K533" s="4"/>
      <c r="L533" s="4"/>
    </row>
    <row r="534" spans="1:12" ht="64.5" customHeight="1">
      <c r="A534" s="4"/>
      <c r="B534" s="4"/>
      <c r="C534" s="4"/>
      <c r="D534" s="4"/>
      <c r="E534" s="4"/>
      <c r="F534" s="30"/>
      <c r="G534" s="4"/>
      <c r="H534" s="4"/>
      <c r="I534" s="4"/>
      <c r="J534" s="4"/>
      <c r="K534" s="4"/>
      <c r="L534" s="4"/>
    </row>
    <row r="535" spans="1:12" ht="64.5" customHeight="1">
      <c r="A535" s="4"/>
      <c r="B535" s="4"/>
      <c r="C535" s="4"/>
      <c r="D535" s="4"/>
      <c r="E535" s="4"/>
      <c r="F535" s="30"/>
      <c r="G535" s="4"/>
      <c r="H535" s="4"/>
      <c r="I535" s="4"/>
      <c r="J535" s="4"/>
      <c r="K535" s="4"/>
      <c r="L535" s="4"/>
    </row>
    <row r="536" spans="1:12" ht="64.5" customHeight="1">
      <c r="A536" s="4"/>
      <c r="B536" s="4"/>
      <c r="C536" s="4"/>
      <c r="D536" s="4"/>
      <c r="E536" s="4"/>
      <c r="F536" s="30"/>
      <c r="G536" s="4"/>
      <c r="H536" s="4"/>
      <c r="I536" s="4"/>
      <c r="J536" s="4"/>
      <c r="K536" s="4"/>
      <c r="L536" s="4"/>
    </row>
    <row r="537" spans="1:12" ht="64.5" customHeight="1">
      <c r="A537" s="4"/>
      <c r="B537" s="4"/>
      <c r="C537" s="4"/>
      <c r="D537" s="4"/>
      <c r="E537" s="4"/>
      <c r="F537" s="30"/>
      <c r="G537" s="4"/>
      <c r="H537" s="4"/>
      <c r="I537" s="4"/>
      <c r="J537" s="4"/>
      <c r="K537" s="4"/>
      <c r="L537" s="4"/>
    </row>
    <row r="538" spans="1:12" ht="64.5" customHeight="1">
      <c r="A538" s="4"/>
      <c r="B538" s="4"/>
      <c r="C538" s="4"/>
      <c r="D538" s="4"/>
      <c r="E538" s="4"/>
      <c r="F538" s="30"/>
      <c r="G538" s="4"/>
      <c r="H538" s="4"/>
      <c r="I538" s="4"/>
      <c r="J538" s="4"/>
      <c r="K538" s="4"/>
      <c r="L538" s="4"/>
    </row>
    <row r="539" spans="1:12" ht="64.5" customHeight="1">
      <c r="A539" s="4"/>
      <c r="B539" s="4"/>
      <c r="C539" s="4"/>
      <c r="D539" s="4"/>
      <c r="E539" s="4"/>
      <c r="F539" s="30"/>
      <c r="G539" s="4"/>
      <c r="H539" s="4"/>
      <c r="I539" s="4"/>
      <c r="J539" s="4"/>
      <c r="K539" s="4"/>
      <c r="L539" s="4"/>
    </row>
    <row r="540" spans="1:12" ht="64.5" customHeight="1">
      <c r="A540" s="4"/>
      <c r="B540" s="4"/>
      <c r="C540" s="4"/>
      <c r="D540" s="4"/>
      <c r="E540" s="4"/>
      <c r="F540" s="30"/>
      <c r="G540" s="4"/>
      <c r="H540" s="4"/>
      <c r="I540" s="4"/>
      <c r="J540" s="4"/>
      <c r="K540" s="4"/>
      <c r="L540" s="4"/>
    </row>
    <row r="541" spans="1:12" ht="64.5" customHeight="1">
      <c r="A541" s="4"/>
      <c r="B541" s="4"/>
      <c r="C541" s="4"/>
      <c r="D541" s="4"/>
      <c r="E541" s="4"/>
      <c r="F541" s="30"/>
      <c r="G541" s="4"/>
      <c r="H541" s="4"/>
      <c r="I541" s="4"/>
      <c r="J541" s="4"/>
      <c r="K541" s="4"/>
      <c r="L541" s="4"/>
    </row>
    <row r="542" spans="1:12" ht="64.5" customHeight="1">
      <c r="A542" s="4"/>
      <c r="B542" s="4"/>
      <c r="C542" s="4"/>
      <c r="D542" s="4"/>
      <c r="E542" s="4"/>
      <c r="F542" s="30"/>
      <c r="G542" s="4"/>
      <c r="H542" s="4"/>
      <c r="I542" s="4"/>
      <c r="J542" s="4"/>
      <c r="K542" s="4"/>
      <c r="L542" s="4"/>
    </row>
    <row r="543" spans="1:12" ht="64.5" customHeight="1">
      <c r="A543" s="4"/>
      <c r="B543" s="4"/>
      <c r="C543" s="4"/>
      <c r="D543" s="4"/>
      <c r="E543" s="4"/>
      <c r="F543" s="30"/>
      <c r="G543" s="4"/>
      <c r="H543" s="4"/>
      <c r="I543" s="4"/>
      <c r="J543" s="4"/>
      <c r="K543" s="4"/>
      <c r="L543" s="4"/>
    </row>
    <row r="544" spans="1:12" ht="64.5" customHeight="1">
      <c r="A544" s="4"/>
      <c r="B544" s="4"/>
      <c r="C544" s="4"/>
      <c r="D544" s="4"/>
      <c r="E544" s="4"/>
      <c r="F544" s="30"/>
      <c r="G544" s="4"/>
      <c r="H544" s="4"/>
      <c r="I544" s="4"/>
      <c r="J544" s="4"/>
      <c r="K544" s="4"/>
      <c r="L544" s="4"/>
    </row>
    <row r="545" spans="1:12" ht="64.5" customHeight="1">
      <c r="A545" s="4"/>
      <c r="B545" s="4"/>
      <c r="C545" s="4"/>
      <c r="D545" s="4"/>
      <c r="E545" s="4"/>
      <c r="F545" s="30"/>
      <c r="G545" s="4"/>
      <c r="H545" s="4"/>
      <c r="I545" s="4"/>
      <c r="J545" s="4"/>
      <c r="K545" s="4"/>
      <c r="L545" s="4"/>
    </row>
    <row r="546" spans="1:12" ht="64.5" customHeight="1">
      <c r="A546" s="4"/>
      <c r="B546" s="4"/>
      <c r="C546" s="4"/>
      <c r="D546" s="4"/>
      <c r="E546" s="4"/>
      <c r="F546" s="30"/>
      <c r="G546" s="4"/>
      <c r="H546" s="4"/>
      <c r="I546" s="4"/>
      <c r="J546" s="4"/>
      <c r="K546" s="4"/>
      <c r="L546" s="4"/>
    </row>
    <row r="547" spans="1:12" ht="64.5" customHeight="1">
      <c r="A547" s="4"/>
      <c r="B547" s="4"/>
      <c r="C547" s="4"/>
      <c r="D547" s="4"/>
      <c r="E547" s="4"/>
      <c r="F547" s="30"/>
      <c r="G547" s="4"/>
      <c r="H547" s="4"/>
      <c r="I547" s="4"/>
      <c r="J547" s="4"/>
      <c r="K547" s="4"/>
      <c r="L547" s="4"/>
    </row>
    <row r="548" spans="1:12" ht="64.5" customHeight="1">
      <c r="A548" s="4"/>
      <c r="B548" s="4"/>
      <c r="C548" s="4"/>
      <c r="D548" s="4"/>
      <c r="E548" s="4"/>
      <c r="F548" s="30"/>
      <c r="G548" s="4"/>
      <c r="H548" s="4"/>
      <c r="I548" s="4"/>
      <c r="J548" s="4"/>
      <c r="K548" s="4"/>
      <c r="L548" s="4"/>
    </row>
    <row r="549" spans="1:12" ht="64.5" customHeight="1">
      <c r="A549" s="4"/>
      <c r="B549" s="4"/>
      <c r="C549" s="4"/>
      <c r="D549" s="4"/>
      <c r="E549" s="4"/>
      <c r="F549" s="30"/>
      <c r="G549" s="4"/>
      <c r="H549" s="4"/>
      <c r="I549" s="4"/>
      <c r="J549" s="4"/>
      <c r="K549" s="4"/>
      <c r="L549" s="4"/>
    </row>
    <row r="550" spans="1:12" ht="64.5" customHeight="1">
      <c r="A550" s="4"/>
      <c r="B550" s="4"/>
      <c r="C550" s="4"/>
      <c r="D550" s="4"/>
      <c r="E550" s="4"/>
      <c r="F550" s="30"/>
      <c r="G550" s="4"/>
      <c r="H550" s="4"/>
      <c r="I550" s="4"/>
      <c r="J550" s="4"/>
      <c r="K550" s="4"/>
      <c r="L550" s="4"/>
    </row>
    <row r="551" spans="1:12" ht="64.5" customHeight="1">
      <c r="A551" s="4"/>
      <c r="B551" s="4"/>
      <c r="C551" s="4"/>
      <c r="D551" s="4"/>
      <c r="E551" s="4"/>
      <c r="F551" s="30"/>
      <c r="G551" s="4"/>
      <c r="H551" s="4"/>
      <c r="I551" s="4"/>
      <c r="J551" s="4"/>
      <c r="K551" s="4"/>
      <c r="L551" s="4"/>
    </row>
    <row r="552" spans="1:12" ht="64.5" customHeight="1">
      <c r="A552" s="4"/>
      <c r="B552" s="4"/>
      <c r="C552" s="4"/>
      <c r="D552" s="4"/>
      <c r="E552" s="4"/>
      <c r="F552" s="30"/>
      <c r="G552" s="4"/>
      <c r="H552" s="4"/>
      <c r="I552" s="4"/>
      <c r="J552" s="4"/>
      <c r="K552" s="4"/>
      <c r="L552" s="4"/>
    </row>
    <row r="553" spans="1:12" ht="64.5" customHeight="1">
      <c r="A553" s="4"/>
      <c r="B553" s="4"/>
      <c r="C553" s="4"/>
      <c r="D553" s="4"/>
      <c r="E553" s="4"/>
      <c r="F553" s="30"/>
      <c r="G553" s="4"/>
      <c r="H553" s="4"/>
      <c r="I553" s="4"/>
      <c r="J553" s="4"/>
      <c r="K553" s="4"/>
      <c r="L553" s="4"/>
    </row>
    <row r="554" spans="1:12" ht="64.5" customHeight="1">
      <c r="A554" s="4"/>
      <c r="B554" s="4"/>
      <c r="C554" s="4"/>
      <c r="D554" s="4"/>
      <c r="E554" s="4"/>
      <c r="F554" s="30"/>
      <c r="G554" s="4"/>
      <c r="H554" s="4"/>
      <c r="I554" s="4"/>
      <c r="J554" s="4"/>
      <c r="K554" s="4"/>
      <c r="L554" s="4"/>
    </row>
    <row r="555" spans="1:12" ht="64.5" customHeight="1">
      <c r="A555" s="4"/>
      <c r="B555" s="4"/>
      <c r="C555" s="4"/>
      <c r="D555" s="4"/>
      <c r="E555" s="4"/>
      <c r="F555" s="30"/>
      <c r="G555" s="4"/>
      <c r="H555" s="4"/>
      <c r="I555" s="4"/>
      <c r="J555" s="4"/>
      <c r="K555" s="4"/>
      <c r="L555" s="4"/>
    </row>
    <row r="556" spans="1:12" ht="64.5" customHeight="1">
      <c r="A556" s="4"/>
      <c r="B556" s="4"/>
      <c r="C556" s="4"/>
      <c r="D556" s="4"/>
      <c r="E556" s="4"/>
      <c r="F556" s="30"/>
      <c r="G556" s="4"/>
      <c r="H556" s="4"/>
      <c r="I556" s="4"/>
      <c r="J556" s="4"/>
      <c r="K556" s="4"/>
      <c r="L556" s="4"/>
    </row>
    <row r="557" spans="1:12" ht="64.5" customHeight="1">
      <c r="A557" s="4"/>
      <c r="B557" s="4"/>
      <c r="C557" s="4"/>
      <c r="D557" s="4"/>
      <c r="E557" s="4"/>
      <c r="F557" s="30"/>
      <c r="G557" s="4"/>
      <c r="H557" s="4"/>
      <c r="I557" s="4"/>
      <c r="J557" s="4"/>
      <c r="K557" s="4"/>
      <c r="L557" s="4"/>
    </row>
    <row r="558" spans="1:12" ht="64.5" customHeight="1">
      <c r="A558" s="4"/>
      <c r="B558" s="4"/>
      <c r="C558" s="4"/>
      <c r="D558" s="4"/>
      <c r="E558" s="4"/>
      <c r="F558" s="30"/>
      <c r="G558" s="4"/>
      <c r="H558" s="4"/>
      <c r="I558" s="4"/>
      <c r="J558" s="4"/>
      <c r="K558" s="4"/>
      <c r="L558" s="4"/>
    </row>
    <row r="559" spans="1:12" ht="64.5" customHeight="1">
      <c r="A559" s="4"/>
      <c r="B559" s="4"/>
      <c r="C559" s="4"/>
      <c r="D559" s="4"/>
      <c r="E559" s="4"/>
      <c r="F559" s="30"/>
      <c r="G559" s="4"/>
      <c r="H559" s="4"/>
      <c r="I559" s="4"/>
      <c r="J559" s="4"/>
      <c r="K559" s="4"/>
      <c r="L559" s="4"/>
    </row>
    <row r="560" spans="1:12" ht="64.5" customHeight="1">
      <c r="A560" s="4"/>
      <c r="B560" s="4"/>
      <c r="C560" s="4"/>
      <c r="D560" s="4"/>
      <c r="E560" s="4"/>
      <c r="F560" s="30"/>
      <c r="G560" s="4"/>
      <c r="H560" s="4"/>
      <c r="I560" s="4"/>
      <c r="J560" s="4"/>
      <c r="K560" s="4"/>
      <c r="L560" s="4"/>
    </row>
    <row r="561" spans="1:12" ht="64.5" customHeight="1">
      <c r="A561" s="4"/>
      <c r="B561" s="4"/>
      <c r="C561" s="4"/>
      <c r="D561" s="4"/>
      <c r="E561" s="4"/>
      <c r="F561" s="30"/>
      <c r="G561" s="4"/>
      <c r="H561" s="4"/>
      <c r="I561" s="4"/>
      <c r="J561" s="4"/>
      <c r="K561" s="4"/>
      <c r="L561" s="4"/>
    </row>
    <row r="562" spans="1:12" ht="64.5" customHeight="1">
      <c r="A562" s="4"/>
      <c r="B562" s="4"/>
      <c r="C562" s="4"/>
      <c r="D562" s="4"/>
      <c r="E562" s="4"/>
      <c r="F562" s="30"/>
      <c r="G562" s="4"/>
      <c r="H562" s="4"/>
      <c r="I562" s="4"/>
      <c r="J562" s="4"/>
      <c r="K562" s="4"/>
      <c r="L562" s="4"/>
    </row>
    <row r="563" spans="1:12" ht="64.5" customHeight="1">
      <c r="A563" s="4"/>
      <c r="B563" s="4"/>
      <c r="C563" s="4"/>
      <c r="D563" s="4"/>
      <c r="E563" s="4"/>
      <c r="F563" s="30"/>
      <c r="G563" s="4"/>
      <c r="H563" s="4"/>
      <c r="I563" s="4"/>
      <c r="J563" s="4"/>
      <c r="K563" s="4"/>
      <c r="L563" s="4"/>
    </row>
    <row r="564" spans="1:12" ht="64.5" customHeight="1">
      <c r="A564" s="4"/>
      <c r="B564" s="4"/>
      <c r="C564" s="4"/>
      <c r="D564" s="4"/>
      <c r="E564" s="4"/>
      <c r="F564" s="30"/>
      <c r="G564" s="4"/>
      <c r="H564" s="4"/>
      <c r="I564" s="4"/>
      <c r="J564" s="4"/>
      <c r="K564" s="4"/>
      <c r="L564" s="4"/>
    </row>
    <row r="565" spans="1:12" ht="64.5" customHeight="1">
      <c r="A565" s="4"/>
      <c r="B565" s="4"/>
      <c r="C565" s="4"/>
      <c r="D565" s="4"/>
      <c r="E565" s="4"/>
      <c r="F565" s="30"/>
      <c r="G565" s="4"/>
      <c r="H565" s="4"/>
      <c r="I565" s="4"/>
      <c r="J565" s="4"/>
      <c r="K565" s="4"/>
      <c r="L565" s="4"/>
    </row>
    <row r="566" spans="1:12" ht="64.5" customHeight="1">
      <c r="A566" s="4"/>
      <c r="B566" s="4"/>
      <c r="C566" s="4"/>
      <c r="D566" s="4"/>
      <c r="E566" s="4"/>
      <c r="F566" s="30"/>
      <c r="G566" s="4"/>
      <c r="H566" s="4"/>
      <c r="I566" s="4"/>
      <c r="J566" s="4"/>
      <c r="K566" s="4"/>
      <c r="L566" s="4"/>
    </row>
    <row r="567" spans="1:12" ht="64.5" customHeight="1">
      <c r="A567" s="4"/>
      <c r="B567" s="4"/>
      <c r="C567" s="4"/>
      <c r="D567" s="4"/>
      <c r="E567" s="4"/>
      <c r="F567" s="30"/>
      <c r="G567" s="4"/>
      <c r="H567" s="4"/>
      <c r="I567" s="4"/>
      <c r="J567" s="4"/>
      <c r="K567" s="4"/>
      <c r="L567" s="4"/>
    </row>
    <row r="568" spans="1:12" ht="64.5" customHeight="1">
      <c r="A568" s="4"/>
      <c r="B568" s="4"/>
      <c r="C568" s="4"/>
      <c r="D568" s="4"/>
      <c r="E568" s="4"/>
      <c r="F568" s="30"/>
      <c r="G568" s="4"/>
      <c r="H568" s="4"/>
      <c r="I568" s="4"/>
      <c r="J568" s="4"/>
      <c r="K568" s="4"/>
      <c r="L568" s="4"/>
    </row>
    <row r="569" spans="1:12" ht="64.5" customHeight="1">
      <c r="A569" s="4"/>
      <c r="B569" s="4"/>
      <c r="C569" s="4"/>
      <c r="D569" s="4"/>
      <c r="E569" s="4"/>
      <c r="F569" s="30"/>
      <c r="G569" s="4"/>
      <c r="H569" s="4"/>
      <c r="I569" s="4"/>
      <c r="J569" s="4"/>
      <c r="K569" s="4"/>
      <c r="L569" s="4"/>
    </row>
    <row r="570" spans="1:12" ht="64.5" customHeight="1">
      <c r="A570" s="4"/>
      <c r="B570" s="4"/>
      <c r="C570" s="4"/>
      <c r="D570" s="4"/>
      <c r="E570" s="4"/>
      <c r="F570" s="30"/>
      <c r="G570" s="4"/>
      <c r="H570" s="4"/>
      <c r="I570" s="4"/>
      <c r="J570" s="4"/>
      <c r="K570" s="4"/>
      <c r="L570" s="4"/>
    </row>
    <row r="571" spans="1:12" ht="64.5" customHeight="1">
      <c r="A571" s="4"/>
      <c r="B571" s="4"/>
      <c r="C571" s="4"/>
      <c r="D571" s="4"/>
      <c r="E571" s="4"/>
      <c r="F571" s="30"/>
      <c r="G571" s="4"/>
      <c r="H571" s="4"/>
      <c r="I571" s="4"/>
      <c r="J571" s="4"/>
      <c r="K571" s="4"/>
      <c r="L571" s="4"/>
    </row>
    <row r="572" spans="1:12" ht="64.5" customHeight="1">
      <c r="A572" s="4"/>
      <c r="B572" s="4"/>
      <c r="C572" s="4"/>
      <c r="D572" s="4"/>
      <c r="E572" s="4"/>
      <c r="F572" s="30"/>
      <c r="G572" s="4"/>
      <c r="H572" s="4"/>
      <c r="I572" s="4"/>
      <c r="J572" s="4"/>
      <c r="K572" s="4"/>
      <c r="L572" s="4"/>
    </row>
    <row r="573" spans="1:12" ht="64.5" customHeight="1">
      <c r="A573" s="4"/>
      <c r="B573" s="4"/>
      <c r="C573" s="4"/>
      <c r="D573" s="4"/>
      <c r="E573" s="4"/>
      <c r="F573" s="30"/>
      <c r="G573" s="4"/>
      <c r="H573" s="4"/>
      <c r="I573" s="4"/>
      <c r="J573" s="4"/>
      <c r="K573" s="4"/>
      <c r="L573" s="4"/>
    </row>
    <row r="574" spans="1:12" ht="64.5" customHeight="1">
      <c r="A574" s="4"/>
      <c r="B574" s="4"/>
      <c r="C574" s="4"/>
      <c r="D574" s="4"/>
      <c r="E574" s="4"/>
      <c r="F574" s="30"/>
      <c r="G574" s="4"/>
      <c r="H574" s="4"/>
      <c r="I574" s="4"/>
      <c r="J574" s="4"/>
      <c r="K574" s="4"/>
      <c r="L574" s="4"/>
    </row>
    <row r="575" spans="1:12" ht="64.5" customHeight="1">
      <c r="A575" s="4"/>
      <c r="B575" s="4"/>
      <c r="C575" s="4"/>
      <c r="D575" s="4"/>
      <c r="E575" s="4"/>
      <c r="F575" s="30"/>
      <c r="G575" s="4"/>
      <c r="H575" s="4"/>
      <c r="I575" s="4"/>
      <c r="J575" s="4"/>
      <c r="K575" s="4"/>
      <c r="L575" s="4"/>
    </row>
    <row r="576" spans="1:12" ht="64.5" customHeight="1">
      <c r="A576" s="4"/>
      <c r="B576" s="4"/>
      <c r="C576" s="4"/>
      <c r="D576" s="4"/>
      <c r="E576" s="4"/>
      <c r="F576" s="30"/>
      <c r="G576" s="4"/>
      <c r="H576" s="4"/>
      <c r="I576" s="4"/>
      <c r="J576" s="4"/>
      <c r="K576" s="4"/>
      <c r="L576" s="4"/>
    </row>
    <row r="577" spans="1:12" ht="64.5" customHeight="1">
      <c r="A577" s="4"/>
      <c r="B577" s="4"/>
      <c r="C577" s="4"/>
      <c r="D577" s="4"/>
      <c r="E577" s="4"/>
      <c r="F577" s="30"/>
      <c r="G577" s="4"/>
      <c r="H577" s="4"/>
      <c r="I577" s="4"/>
      <c r="J577" s="4"/>
      <c r="K577" s="4"/>
      <c r="L577" s="4"/>
    </row>
    <row r="578" spans="1:12" ht="64.5" customHeight="1">
      <c r="A578" s="4"/>
      <c r="B578" s="4"/>
      <c r="C578" s="4"/>
      <c r="D578" s="4"/>
      <c r="E578" s="4"/>
      <c r="F578" s="30"/>
      <c r="G578" s="4"/>
      <c r="H578" s="4"/>
      <c r="I578" s="4"/>
      <c r="J578" s="4"/>
      <c r="K578" s="4"/>
      <c r="L578" s="4"/>
    </row>
    <row r="579" spans="1:12" ht="64.5" customHeight="1">
      <c r="A579" s="4"/>
      <c r="B579" s="4"/>
      <c r="C579" s="4"/>
      <c r="D579" s="4"/>
      <c r="E579" s="4"/>
      <c r="F579" s="30"/>
      <c r="G579" s="4"/>
      <c r="H579" s="4"/>
      <c r="I579" s="4"/>
      <c r="J579" s="4"/>
      <c r="K579" s="4"/>
      <c r="L579" s="4"/>
    </row>
    <row r="580" spans="1:12" ht="64.5" customHeight="1">
      <c r="A580" s="4"/>
      <c r="B580" s="4"/>
      <c r="C580" s="4"/>
      <c r="D580" s="4"/>
      <c r="E580" s="4"/>
      <c r="F580" s="30"/>
      <c r="G580" s="4"/>
      <c r="H580" s="4"/>
      <c r="I580" s="4"/>
      <c r="J580" s="4"/>
      <c r="K580" s="4"/>
      <c r="L580" s="4"/>
    </row>
    <row r="581" spans="1:12" ht="64.5" customHeight="1">
      <c r="A581" s="4"/>
      <c r="B581" s="4"/>
      <c r="C581" s="4"/>
      <c r="D581" s="4"/>
      <c r="E581" s="4"/>
      <c r="F581" s="30"/>
      <c r="G581" s="4"/>
      <c r="H581" s="4"/>
      <c r="I581" s="4"/>
      <c r="J581" s="4"/>
      <c r="K581" s="4"/>
      <c r="L581" s="4"/>
    </row>
    <row r="582" spans="1:12" ht="64.5" customHeight="1">
      <c r="A582" s="4"/>
      <c r="B582" s="4"/>
      <c r="C582" s="4"/>
      <c r="D582" s="4"/>
      <c r="E582" s="4"/>
      <c r="F582" s="30"/>
      <c r="G582" s="4"/>
      <c r="H582" s="4"/>
      <c r="I582" s="4"/>
      <c r="J582" s="4"/>
      <c r="K582" s="4"/>
      <c r="L582" s="4"/>
    </row>
    <row r="583" spans="1:12" ht="64.5" customHeight="1">
      <c r="A583" s="4"/>
      <c r="B583" s="4"/>
      <c r="C583" s="4"/>
      <c r="D583" s="4"/>
      <c r="E583" s="4"/>
      <c r="F583" s="30"/>
      <c r="G583" s="4"/>
      <c r="H583" s="4"/>
      <c r="I583" s="4"/>
      <c r="J583" s="4"/>
      <c r="K583" s="4"/>
      <c r="L583" s="4"/>
    </row>
    <row r="584" spans="1:12" ht="64.5" customHeight="1">
      <c r="A584" s="4"/>
      <c r="B584" s="4"/>
      <c r="C584" s="4"/>
      <c r="D584" s="4"/>
      <c r="E584" s="4"/>
      <c r="F584" s="30"/>
      <c r="G584" s="4"/>
      <c r="H584" s="4"/>
      <c r="I584" s="4"/>
      <c r="J584" s="4"/>
      <c r="K584" s="4"/>
      <c r="L584" s="4"/>
    </row>
    <row r="585" spans="1:12" ht="64.5" customHeight="1">
      <c r="A585" s="4"/>
      <c r="B585" s="4"/>
      <c r="C585" s="4"/>
      <c r="D585" s="4"/>
      <c r="E585" s="4"/>
      <c r="F585" s="30"/>
      <c r="G585" s="4"/>
      <c r="H585" s="4"/>
      <c r="I585" s="4"/>
      <c r="J585" s="4"/>
      <c r="K585" s="4"/>
      <c r="L585" s="4"/>
    </row>
    <row r="586" spans="1:12" ht="64.5" customHeight="1">
      <c r="A586" s="4"/>
      <c r="B586" s="4"/>
      <c r="C586" s="4"/>
      <c r="D586" s="4"/>
      <c r="E586" s="4"/>
      <c r="F586" s="30"/>
      <c r="G586" s="4"/>
      <c r="H586" s="4"/>
      <c r="I586" s="4"/>
      <c r="J586" s="4"/>
      <c r="K586" s="4"/>
      <c r="L586" s="4"/>
    </row>
    <row r="587" spans="1:12" ht="64.5" customHeight="1">
      <c r="A587" s="4"/>
      <c r="B587" s="4"/>
      <c r="C587" s="4"/>
      <c r="D587" s="4"/>
      <c r="E587" s="4"/>
      <c r="F587" s="30"/>
      <c r="G587" s="4"/>
      <c r="H587" s="4"/>
      <c r="I587" s="4"/>
      <c r="J587" s="4"/>
      <c r="K587" s="4"/>
      <c r="L587" s="4"/>
    </row>
    <row r="588" spans="1:12" ht="64.5" customHeight="1">
      <c r="A588" s="4"/>
      <c r="B588" s="4"/>
      <c r="C588" s="4"/>
      <c r="D588" s="4"/>
      <c r="E588" s="4"/>
      <c r="F588" s="30"/>
      <c r="G588" s="4"/>
      <c r="H588" s="4"/>
      <c r="I588" s="4"/>
      <c r="J588" s="4"/>
      <c r="K588" s="4"/>
      <c r="L588" s="4"/>
    </row>
    <row r="589" spans="1:12" ht="64.5" customHeight="1">
      <c r="A589" s="4"/>
      <c r="B589" s="4"/>
      <c r="C589" s="4"/>
      <c r="D589" s="4"/>
      <c r="E589" s="4"/>
      <c r="F589" s="30"/>
      <c r="G589" s="4"/>
      <c r="H589" s="4"/>
      <c r="I589" s="4"/>
      <c r="J589" s="4"/>
      <c r="K589" s="4"/>
      <c r="L589" s="4"/>
    </row>
    <row r="590" spans="1:12" ht="64.5" customHeight="1">
      <c r="A590" s="4"/>
      <c r="B590" s="4"/>
      <c r="C590" s="4"/>
      <c r="D590" s="4"/>
      <c r="E590" s="4"/>
      <c r="F590" s="30"/>
      <c r="G590" s="4"/>
      <c r="H590" s="4"/>
      <c r="I590" s="4"/>
      <c r="J590" s="4"/>
      <c r="K590" s="4"/>
      <c r="L590" s="4"/>
    </row>
    <row r="591" spans="1:12" ht="64.5" customHeight="1">
      <c r="A591" s="4"/>
      <c r="B591" s="4"/>
      <c r="C591" s="4"/>
      <c r="D591" s="4"/>
      <c r="E591" s="4"/>
      <c r="F591" s="30"/>
      <c r="G591" s="4"/>
      <c r="H591" s="4"/>
      <c r="I591" s="4"/>
      <c r="J591" s="4"/>
      <c r="K591" s="4"/>
      <c r="L591" s="4"/>
    </row>
    <row r="592" spans="1:12" ht="64.5" customHeight="1">
      <c r="A592" s="4"/>
      <c r="B592" s="4"/>
      <c r="C592" s="4"/>
      <c r="D592" s="4"/>
      <c r="E592" s="4"/>
      <c r="F592" s="30"/>
      <c r="G592" s="4"/>
      <c r="H592" s="4"/>
      <c r="I592" s="4"/>
      <c r="J592" s="4"/>
      <c r="K592" s="4"/>
      <c r="L592" s="4"/>
    </row>
    <row r="593" spans="1:12" ht="64.5" customHeight="1">
      <c r="A593" s="4"/>
      <c r="B593" s="4"/>
      <c r="C593" s="4"/>
      <c r="D593" s="4"/>
      <c r="E593" s="4"/>
      <c r="F593" s="30"/>
      <c r="G593" s="4"/>
      <c r="H593" s="4"/>
      <c r="I593" s="4"/>
      <c r="J593" s="4"/>
      <c r="K593" s="4"/>
      <c r="L593" s="4"/>
    </row>
    <row r="594" spans="1:12" ht="64.5" customHeight="1">
      <c r="A594" s="4"/>
      <c r="B594" s="4"/>
      <c r="C594" s="4"/>
      <c r="D594" s="4"/>
      <c r="E594" s="4"/>
      <c r="F594" s="30"/>
      <c r="G594" s="4"/>
      <c r="H594" s="4"/>
      <c r="I594" s="4"/>
      <c r="J594" s="4"/>
      <c r="K594" s="4"/>
      <c r="L594" s="4"/>
    </row>
    <row r="595" spans="1:12" ht="64.5" customHeight="1">
      <c r="A595" s="4"/>
      <c r="B595" s="4"/>
      <c r="C595" s="4"/>
      <c r="D595" s="4"/>
      <c r="E595" s="4"/>
      <c r="F595" s="30"/>
      <c r="G595" s="4"/>
      <c r="H595" s="4"/>
      <c r="I595" s="4"/>
      <c r="J595" s="4"/>
      <c r="K595" s="4"/>
      <c r="L595" s="4"/>
    </row>
    <row r="596" spans="1:12" ht="64.5" customHeight="1">
      <c r="A596" s="4"/>
      <c r="B596" s="4"/>
      <c r="C596" s="4"/>
      <c r="D596" s="4"/>
      <c r="E596" s="4"/>
      <c r="F596" s="30"/>
      <c r="G596" s="4"/>
      <c r="H596" s="4"/>
      <c r="I596" s="4"/>
      <c r="J596" s="4"/>
      <c r="K596" s="4"/>
      <c r="L596" s="4"/>
    </row>
    <row r="597" spans="1:12" ht="64.5" customHeight="1">
      <c r="A597" s="4"/>
      <c r="B597" s="4"/>
      <c r="C597" s="4"/>
      <c r="D597" s="4"/>
      <c r="E597" s="4"/>
      <c r="F597" s="30"/>
      <c r="G597" s="4"/>
      <c r="H597" s="4"/>
      <c r="I597" s="4"/>
      <c r="J597" s="4"/>
      <c r="K597" s="4"/>
      <c r="L597" s="4"/>
    </row>
    <row r="598" spans="1:12" ht="64.5" customHeight="1">
      <c r="A598" s="4"/>
      <c r="B598" s="4"/>
      <c r="C598" s="4"/>
      <c r="D598" s="4"/>
      <c r="E598" s="4"/>
      <c r="F598" s="30"/>
      <c r="G598" s="4"/>
      <c r="H598" s="4"/>
      <c r="I598" s="4"/>
      <c r="J598" s="4"/>
      <c r="K598" s="4"/>
      <c r="L598" s="4"/>
    </row>
    <row r="599" spans="1:12" ht="64.5" customHeight="1">
      <c r="A599" s="4"/>
      <c r="B599" s="4"/>
      <c r="C599" s="4"/>
      <c r="D599" s="4"/>
      <c r="E599" s="4"/>
      <c r="F599" s="30"/>
      <c r="G599" s="4"/>
      <c r="H599" s="4"/>
      <c r="I599" s="4"/>
      <c r="J599" s="4"/>
      <c r="K599" s="4"/>
      <c r="L599" s="4"/>
    </row>
    <row r="600" spans="1:12" ht="64.5" customHeight="1">
      <c r="A600" s="4"/>
      <c r="B600" s="4"/>
      <c r="C600" s="4"/>
      <c r="D600" s="4"/>
      <c r="E600" s="4"/>
      <c r="F600" s="30"/>
      <c r="G600" s="4"/>
      <c r="H600" s="4"/>
      <c r="I600" s="4"/>
      <c r="J600" s="4"/>
      <c r="K600" s="4"/>
      <c r="L600" s="4"/>
    </row>
    <row r="601" spans="1:12" ht="64.5" customHeight="1">
      <c r="A601" s="4"/>
      <c r="B601" s="4"/>
      <c r="C601" s="4"/>
      <c r="D601" s="4"/>
      <c r="E601" s="4"/>
      <c r="F601" s="30"/>
      <c r="G601" s="4"/>
      <c r="H601" s="4"/>
      <c r="I601" s="4"/>
      <c r="J601" s="4"/>
      <c r="K601" s="4"/>
      <c r="L601" s="4"/>
    </row>
    <row r="602" spans="1:12" ht="64.5" customHeight="1">
      <c r="A602" s="4"/>
      <c r="B602" s="4"/>
      <c r="C602" s="4"/>
      <c r="D602" s="4"/>
      <c r="E602" s="4"/>
      <c r="F602" s="30"/>
      <c r="G602" s="4"/>
      <c r="H602" s="4"/>
      <c r="I602" s="4"/>
      <c r="J602" s="4"/>
      <c r="K602" s="4"/>
      <c r="L602" s="4"/>
    </row>
    <row r="603" spans="1:12" ht="64.5" customHeight="1">
      <c r="A603" s="4"/>
      <c r="B603" s="4"/>
      <c r="C603" s="4"/>
      <c r="D603" s="4"/>
      <c r="E603" s="4"/>
      <c r="F603" s="30"/>
      <c r="G603" s="4"/>
      <c r="H603" s="4"/>
      <c r="I603" s="4"/>
      <c r="J603" s="4"/>
      <c r="K603" s="4"/>
      <c r="L603" s="4"/>
    </row>
    <row r="604" spans="1:12" ht="64.5" customHeight="1">
      <c r="A604" s="4"/>
      <c r="B604" s="4"/>
      <c r="C604" s="4"/>
      <c r="D604" s="4"/>
      <c r="E604" s="4"/>
      <c r="F604" s="30"/>
      <c r="G604" s="4"/>
      <c r="H604" s="4"/>
      <c r="I604" s="4"/>
      <c r="J604" s="4"/>
      <c r="K604" s="4"/>
      <c r="L604" s="4"/>
    </row>
    <row r="605" spans="1:12" ht="64.5" customHeight="1">
      <c r="A605" s="4"/>
      <c r="B605" s="4"/>
      <c r="C605" s="4"/>
      <c r="D605" s="4"/>
      <c r="E605" s="4"/>
      <c r="F605" s="30"/>
      <c r="G605" s="4"/>
      <c r="H605" s="4"/>
      <c r="I605" s="4"/>
      <c r="J605" s="4"/>
      <c r="K605" s="4"/>
      <c r="L605" s="4"/>
    </row>
    <row r="606" spans="1:12" ht="64.5" customHeight="1">
      <c r="A606" s="4"/>
      <c r="B606" s="4"/>
      <c r="C606" s="4"/>
      <c r="D606" s="4"/>
      <c r="E606" s="4"/>
      <c r="F606" s="30"/>
      <c r="G606" s="4"/>
      <c r="H606" s="4"/>
      <c r="I606" s="4"/>
      <c r="J606" s="4"/>
      <c r="K606" s="4"/>
      <c r="L606" s="4"/>
    </row>
    <row r="607" spans="1:12" ht="64.5" customHeight="1">
      <c r="A607" s="4"/>
      <c r="B607" s="4"/>
      <c r="C607" s="4"/>
      <c r="D607" s="4"/>
      <c r="E607" s="4"/>
      <c r="F607" s="30"/>
      <c r="G607" s="4"/>
      <c r="H607" s="4"/>
      <c r="I607" s="4"/>
      <c r="J607" s="4"/>
      <c r="K607" s="4"/>
      <c r="L607" s="4"/>
    </row>
    <row r="608" spans="1:12" ht="64.5" customHeight="1">
      <c r="A608" s="4"/>
      <c r="B608" s="4"/>
      <c r="C608" s="4"/>
      <c r="D608" s="4"/>
      <c r="E608" s="4"/>
      <c r="F608" s="30"/>
      <c r="G608" s="4"/>
      <c r="H608" s="4"/>
      <c r="I608" s="4"/>
      <c r="J608" s="4"/>
      <c r="K608" s="4"/>
      <c r="L608" s="4"/>
    </row>
    <row r="609" spans="1:12" ht="64.5" customHeight="1">
      <c r="A609" s="4"/>
      <c r="B609" s="4"/>
      <c r="C609" s="4"/>
      <c r="D609" s="4"/>
      <c r="E609" s="4"/>
      <c r="F609" s="30"/>
      <c r="G609" s="4"/>
      <c r="H609" s="4"/>
      <c r="I609" s="4"/>
      <c r="J609" s="4"/>
      <c r="K609" s="4"/>
      <c r="L609" s="4"/>
    </row>
    <row r="610" spans="1:12" ht="64.5" customHeight="1">
      <c r="A610" s="4"/>
      <c r="B610" s="4"/>
      <c r="C610" s="4"/>
      <c r="D610" s="4"/>
      <c r="E610" s="4"/>
      <c r="F610" s="30"/>
      <c r="G610" s="4"/>
      <c r="H610" s="4"/>
      <c r="I610" s="4"/>
      <c r="J610" s="4"/>
      <c r="K610" s="4"/>
      <c r="L610" s="4"/>
    </row>
    <row r="611" spans="1:12" ht="64.5" customHeight="1">
      <c r="A611" s="4"/>
      <c r="B611" s="4"/>
      <c r="C611" s="4"/>
      <c r="D611" s="4"/>
      <c r="E611" s="4"/>
      <c r="F611" s="30"/>
      <c r="G611" s="4"/>
      <c r="H611" s="4"/>
      <c r="I611" s="4"/>
      <c r="J611" s="4"/>
      <c r="K611" s="4"/>
      <c r="L611" s="4"/>
    </row>
    <row r="612" spans="1:12" ht="64.5" customHeight="1">
      <c r="A612" s="4"/>
      <c r="B612" s="4"/>
      <c r="C612" s="4"/>
      <c r="D612" s="4"/>
      <c r="E612" s="4"/>
      <c r="F612" s="30"/>
      <c r="G612" s="4"/>
      <c r="H612" s="4"/>
      <c r="I612" s="4"/>
      <c r="J612" s="4"/>
      <c r="K612" s="4"/>
      <c r="L612" s="4"/>
    </row>
    <row r="613" spans="1:12" ht="64.5" customHeight="1">
      <c r="A613" s="4"/>
      <c r="B613" s="4"/>
      <c r="C613" s="4"/>
      <c r="D613" s="4"/>
      <c r="E613" s="4"/>
      <c r="F613" s="30"/>
      <c r="G613" s="4"/>
      <c r="H613" s="4"/>
      <c r="I613" s="4"/>
      <c r="J613" s="4"/>
      <c r="K613" s="4"/>
      <c r="L613" s="4"/>
    </row>
    <row r="614" spans="1:12" ht="64.5" customHeight="1">
      <c r="A614" s="4"/>
      <c r="B614" s="4"/>
      <c r="C614" s="4"/>
      <c r="D614" s="4"/>
      <c r="E614" s="4"/>
      <c r="F614" s="30"/>
      <c r="G614" s="4"/>
      <c r="H614" s="4"/>
      <c r="I614" s="4"/>
      <c r="J614" s="4"/>
      <c r="K614" s="4"/>
      <c r="L614" s="4"/>
    </row>
    <row r="615" spans="1:12" ht="64.5" customHeight="1">
      <c r="A615" s="4"/>
      <c r="B615" s="4"/>
      <c r="C615" s="4"/>
      <c r="D615" s="4"/>
      <c r="E615" s="4"/>
      <c r="F615" s="30"/>
      <c r="G615" s="4"/>
      <c r="H615" s="4"/>
      <c r="I615" s="4"/>
      <c r="J615" s="4"/>
      <c r="K615" s="4"/>
      <c r="L615" s="4"/>
    </row>
    <row r="616" spans="1:12" ht="64.5" customHeight="1">
      <c r="A616" s="4"/>
      <c r="B616" s="4"/>
      <c r="C616" s="4"/>
      <c r="D616" s="4"/>
      <c r="E616" s="4"/>
      <c r="F616" s="30"/>
      <c r="G616" s="4"/>
      <c r="H616" s="4"/>
      <c r="I616" s="4"/>
      <c r="J616" s="4"/>
      <c r="K616" s="4"/>
      <c r="L616" s="4"/>
    </row>
    <row r="617" spans="1:12" ht="64.5" customHeight="1">
      <c r="A617" s="4"/>
      <c r="B617" s="4"/>
      <c r="C617" s="4"/>
      <c r="D617" s="4"/>
      <c r="E617" s="4"/>
      <c r="F617" s="30"/>
      <c r="G617" s="4"/>
      <c r="H617" s="4"/>
      <c r="I617" s="4"/>
      <c r="J617" s="4"/>
      <c r="K617" s="4"/>
      <c r="L617" s="4"/>
    </row>
    <row r="618" spans="1:12" ht="64.5" customHeight="1">
      <c r="A618" s="4"/>
      <c r="B618" s="4"/>
      <c r="C618" s="4"/>
      <c r="D618" s="4"/>
      <c r="E618" s="4"/>
      <c r="F618" s="30"/>
      <c r="G618" s="4"/>
      <c r="H618" s="4"/>
      <c r="I618" s="4"/>
      <c r="J618" s="4"/>
      <c r="K618" s="4"/>
      <c r="L618" s="4"/>
    </row>
    <row r="619" spans="1:12" ht="64.5" customHeight="1">
      <c r="A619" s="4"/>
      <c r="B619" s="4"/>
      <c r="C619" s="4"/>
      <c r="D619" s="4"/>
      <c r="E619" s="4"/>
      <c r="F619" s="30"/>
      <c r="G619" s="4"/>
      <c r="H619" s="4"/>
      <c r="I619" s="4"/>
      <c r="J619" s="4"/>
      <c r="K619" s="4"/>
      <c r="L619" s="4"/>
    </row>
    <row r="620" spans="1:12" ht="64.5" customHeight="1">
      <c r="A620" s="4"/>
      <c r="B620" s="4"/>
      <c r="C620" s="4"/>
      <c r="D620" s="4"/>
      <c r="E620" s="4"/>
      <c r="F620" s="30"/>
      <c r="G620" s="4"/>
      <c r="H620" s="4"/>
      <c r="I620" s="4"/>
      <c r="J620" s="4"/>
      <c r="K620" s="4"/>
      <c r="L620" s="4"/>
    </row>
    <row r="621" spans="1:12" ht="64.5" customHeight="1">
      <c r="A621" s="4"/>
      <c r="B621" s="4"/>
      <c r="C621" s="4"/>
      <c r="D621" s="4"/>
      <c r="E621" s="4"/>
      <c r="F621" s="30"/>
      <c r="G621" s="4"/>
      <c r="H621" s="4"/>
      <c r="I621" s="4"/>
      <c r="J621" s="4"/>
      <c r="K621" s="4"/>
      <c r="L621" s="4"/>
    </row>
    <row r="622" spans="1:12" ht="64.5" customHeight="1">
      <c r="A622" s="4"/>
      <c r="B622" s="4"/>
      <c r="C622" s="4"/>
      <c r="D622" s="4"/>
      <c r="E622" s="4"/>
      <c r="F622" s="30"/>
      <c r="G622" s="4"/>
      <c r="H622" s="4"/>
      <c r="I622" s="4"/>
      <c r="J622" s="4"/>
      <c r="K622" s="4"/>
      <c r="L622" s="4"/>
    </row>
    <row r="623" spans="1:12" ht="64.5" customHeight="1">
      <c r="A623" s="4"/>
      <c r="B623" s="4"/>
      <c r="C623" s="4"/>
      <c r="D623" s="4"/>
      <c r="E623" s="4"/>
      <c r="F623" s="30"/>
      <c r="G623" s="4"/>
      <c r="H623" s="4"/>
      <c r="I623" s="4"/>
      <c r="J623" s="4"/>
      <c r="K623" s="4"/>
      <c r="L623" s="4"/>
    </row>
    <row r="624" spans="1:12" ht="64.5" customHeight="1">
      <c r="A624" s="4"/>
      <c r="B624" s="4"/>
      <c r="C624" s="4"/>
      <c r="D624" s="4"/>
      <c r="E624" s="4"/>
      <c r="F624" s="30"/>
      <c r="G624" s="4"/>
      <c r="H624" s="4"/>
      <c r="I624" s="4"/>
      <c r="J624" s="4"/>
      <c r="K624" s="4"/>
      <c r="L624" s="4"/>
    </row>
    <row r="625" spans="1:12" ht="64.5" customHeight="1">
      <c r="A625" s="4"/>
      <c r="B625" s="4"/>
      <c r="C625" s="4"/>
      <c r="D625" s="4"/>
      <c r="E625" s="4"/>
      <c r="F625" s="30"/>
      <c r="G625" s="4"/>
      <c r="H625" s="4"/>
      <c r="I625" s="4"/>
      <c r="J625" s="4"/>
      <c r="K625" s="4"/>
      <c r="L625" s="4"/>
    </row>
    <row r="626" spans="1:12" ht="64.5" customHeight="1">
      <c r="A626" s="4"/>
      <c r="B626" s="4"/>
      <c r="C626" s="4"/>
      <c r="D626" s="4"/>
      <c r="E626" s="4"/>
      <c r="F626" s="30"/>
      <c r="G626" s="4"/>
      <c r="H626" s="4"/>
      <c r="I626" s="4"/>
      <c r="J626" s="4"/>
      <c r="K626" s="4"/>
      <c r="L626" s="4"/>
    </row>
    <row r="627" spans="1:12" ht="64.5" customHeight="1">
      <c r="A627" s="4"/>
      <c r="B627" s="4"/>
      <c r="C627" s="4"/>
      <c r="D627" s="4"/>
      <c r="E627" s="4"/>
      <c r="F627" s="30"/>
      <c r="G627" s="4"/>
      <c r="H627" s="4"/>
      <c r="I627" s="4"/>
      <c r="J627" s="4"/>
      <c r="K627" s="4"/>
      <c r="L627" s="4"/>
    </row>
    <row r="628" spans="1:12" ht="64.5" customHeight="1">
      <c r="A628" s="4"/>
      <c r="B628" s="4"/>
      <c r="C628" s="4"/>
      <c r="D628" s="4"/>
      <c r="E628" s="4"/>
      <c r="F628" s="30"/>
      <c r="G628" s="4"/>
      <c r="H628" s="4"/>
      <c r="I628" s="4"/>
      <c r="J628" s="4"/>
      <c r="K628" s="4"/>
      <c r="L628" s="4"/>
    </row>
    <row r="629" spans="1:12" ht="64.5" customHeight="1">
      <c r="A629" s="4"/>
      <c r="B629" s="4"/>
      <c r="C629" s="4"/>
      <c r="D629" s="4"/>
      <c r="E629" s="4"/>
      <c r="F629" s="30"/>
      <c r="G629" s="4"/>
      <c r="H629" s="4"/>
      <c r="I629" s="4"/>
      <c r="J629" s="4"/>
      <c r="K629" s="4"/>
      <c r="L629" s="4"/>
    </row>
    <row r="630" spans="1:12" ht="64.5" customHeight="1">
      <c r="A630" s="4"/>
      <c r="B630" s="4"/>
      <c r="C630" s="4"/>
      <c r="D630" s="4"/>
      <c r="E630" s="4"/>
      <c r="F630" s="30"/>
      <c r="G630" s="4"/>
      <c r="H630" s="4"/>
      <c r="I630" s="4"/>
      <c r="J630" s="4"/>
      <c r="K630" s="4"/>
      <c r="L630" s="4"/>
    </row>
    <row r="631" spans="1:12" ht="64.5" customHeight="1">
      <c r="A631" s="4"/>
      <c r="B631" s="4"/>
      <c r="C631" s="4"/>
      <c r="D631" s="4"/>
      <c r="E631" s="4"/>
      <c r="F631" s="30"/>
      <c r="G631" s="4"/>
      <c r="H631" s="4"/>
      <c r="I631" s="4"/>
      <c r="J631" s="4"/>
      <c r="K631" s="4"/>
      <c r="L631" s="4"/>
    </row>
    <row r="632" spans="1:12" ht="64.5" customHeight="1">
      <c r="A632" s="4"/>
      <c r="B632" s="4"/>
      <c r="C632" s="4"/>
      <c r="D632" s="4"/>
      <c r="E632" s="4"/>
      <c r="F632" s="30"/>
      <c r="G632" s="4"/>
      <c r="H632" s="4"/>
      <c r="I632" s="4"/>
      <c r="J632" s="4"/>
      <c r="K632" s="4"/>
      <c r="L632" s="4"/>
    </row>
    <row r="633" spans="1:12" ht="64.5" customHeight="1">
      <c r="A633" s="4"/>
      <c r="B633" s="4"/>
      <c r="C633" s="4"/>
      <c r="D633" s="4"/>
      <c r="E633" s="4"/>
      <c r="F633" s="30"/>
      <c r="G633" s="4"/>
      <c r="H633" s="4"/>
      <c r="I633" s="4"/>
      <c r="J633" s="4"/>
      <c r="K633" s="4"/>
      <c r="L633" s="4"/>
    </row>
    <row r="634" spans="1:12" ht="64.5" customHeight="1">
      <c r="A634" s="4"/>
      <c r="B634" s="4"/>
      <c r="C634" s="4"/>
      <c r="D634" s="4"/>
      <c r="E634" s="4"/>
      <c r="F634" s="30"/>
      <c r="G634" s="4"/>
      <c r="H634" s="4"/>
      <c r="I634" s="4"/>
      <c r="J634" s="4"/>
      <c r="K634" s="4"/>
      <c r="L634" s="4"/>
    </row>
    <row r="635" spans="1:12" ht="64.5" customHeight="1">
      <c r="A635" s="4"/>
      <c r="B635" s="4"/>
      <c r="C635" s="4"/>
      <c r="D635" s="4"/>
      <c r="E635" s="4"/>
      <c r="F635" s="30"/>
      <c r="G635" s="4"/>
      <c r="H635" s="4"/>
      <c r="I635" s="4"/>
      <c r="J635" s="4"/>
      <c r="K635" s="4"/>
      <c r="L635" s="4"/>
    </row>
    <row r="636" spans="1:12" ht="64.5" customHeight="1">
      <c r="A636" s="4"/>
      <c r="B636" s="4"/>
      <c r="C636" s="4"/>
      <c r="D636" s="4"/>
      <c r="E636" s="4"/>
      <c r="F636" s="30"/>
      <c r="G636" s="4"/>
      <c r="H636" s="4"/>
      <c r="I636" s="4"/>
      <c r="J636" s="4"/>
      <c r="K636" s="4"/>
      <c r="L636" s="4"/>
    </row>
    <row r="637" spans="1:12" ht="64.5" customHeight="1">
      <c r="A637" s="4"/>
      <c r="B637" s="4"/>
      <c r="C637" s="4"/>
      <c r="D637" s="4"/>
      <c r="E637" s="4"/>
      <c r="F637" s="30"/>
      <c r="G637" s="4"/>
      <c r="H637" s="4"/>
      <c r="I637" s="4"/>
      <c r="J637" s="4"/>
      <c r="K637" s="4"/>
      <c r="L637" s="4"/>
    </row>
    <row r="638" spans="1:12" ht="64.5" customHeight="1">
      <c r="A638" s="4"/>
      <c r="B638" s="4"/>
      <c r="C638" s="4"/>
      <c r="D638" s="4"/>
      <c r="E638" s="4"/>
      <c r="F638" s="30"/>
      <c r="G638" s="4"/>
      <c r="H638" s="4"/>
      <c r="I638" s="4"/>
      <c r="J638" s="4"/>
      <c r="K638" s="4"/>
      <c r="L638" s="4"/>
    </row>
    <row r="639" spans="1:12" ht="64.5" customHeight="1">
      <c r="A639" s="4"/>
      <c r="B639" s="4"/>
      <c r="C639" s="4"/>
      <c r="D639" s="4"/>
      <c r="E639" s="4"/>
      <c r="F639" s="30"/>
      <c r="G639" s="4"/>
      <c r="H639" s="4"/>
      <c r="I639" s="4"/>
      <c r="J639" s="4"/>
      <c r="K639" s="4"/>
      <c r="L639" s="4"/>
    </row>
    <row r="640" spans="1:12" ht="64.5" customHeight="1">
      <c r="A640" s="4"/>
      <c r="B640" s="4"/>
      <c r="C640" s="4"/>
      <c r="D640" s="4"/>
      <c r="E640" s="4"/>
      <c r="F640" s="30"/>
      <c r="G640" s="4"/>
      <c r="H640" s="4"/>
      <c r="I640" s="4"/>
      <c r="J640" s="4"/>
      <c r="K640" s="4"/>
      <c r="L640" s="4"/>
    </row>
    <row r="641" spans="1:12" ht="64.5" customHeight="1">
      <c r="A641" s="4"/>
      <c r="B641" s="4"/>
      <c r="C641" s="4"/>
      <c r="D641" s="4"/>
      <c r="E641" s="4"/>
      <c r="F641" s="30"/>
      <c r="G641" s="4"/>
      <c r="H641" s="4"/>
      <c r="I641" s="4"/>
      <c r="J641" s="4"/>
      <c r="K641" s="4"/>
      <c r="L641" s="4"/>
    </row>
    <row r="642" spans="1:12" ht="64.5" customHeight="1">
      <c r="A642" s="4"/>
      <c r="B642" s="4"/>
      <c r="C642" s="4"/>
      <c r="D642" s="4"/>
      <c r="E642" s="4"/>
      <c r="F642" s="30"/>
      <c r="G642" s="4"/>
      <c r="H642" s="4"/>
      <c r="I642" s="4"/>
      <c r="J642" s="4"/>
      <c r="K642" s="4"/>
      <c r="L642" s="4"/>
    </row>
    <row r="643" spans="1:12" ht="64.5" customHeight="1">
      <c r="A643" s="4"/>
      <c r="B643" s="4"/>
      <c r="C643" s="4"/>
      <c r="D643" s="4"/>
      <c r="E643" s="4"/>
      <c r="F643" s="30"/>
      <c r="G643" s="4"/>
      <c r="H643" s="4"/>
      <c r="I643" s="4"/>
      <c r="J643" s="4"/>
      <c r="K643" s="4"/>
      <c r="L643" s="4"/>
    </row>
    <row r="644" spans="1:12" ht="64.5" customHeight="1">
      <c r="A644" s="4"/>
      <c r="B644" s="4"/>
      <c r="C644" s="4"/>
      <c r="D644" s="4"/>
      <c r="E644" s="4"/>
      <c r="F644" s="30"/>
      <c r="G644" s="4"/>
      <c r="H644" s="4"/>
      <c r="I644" s="4"/>
      <c r="J644" s="4"/>
      <c r="K644" s="4"/>
      <c r="L644" s="4"/>
    </row>
    <row r="645" spans="1:12" ht="64.5" customHeight="1">
      <c r="A645" s="4"/>
      <c r="B645" s="4"/>
      <c r="C645" s="4"/>
      <c r="D645" s="4"/>
      <c r="E645" s="4"/>
      <c r="F645" s="30"/>
      <c r="G645" s="4"/>
      <c r="H645" s="4"/>
      <c r="I645" s="4"/>
      <c r="J645" s="4"/>
      <c r="K645" s="4"/>
      <c r="L645" s="4"/>
    </row>
    <row r="646" spans="1:12" ht="64.5" customHeight="1">
      <c r="A646" s="4"/>
      <c r="B646" s="4"/>
      <c r="C646" s="4"/>
      <c r="D646" s="4"/>
      <c r="E646" s="4"/>
      <c r="F646" s="30"/>
      <c r="G646" s="4"/>
      <c r="H646" s="4"/>
      <c r="I646" s="4"/>
      <c r="J646" s="4"/>
      <c r="K646" s="4"/>
      <c r="L646" s="4"/>
    </row>
    <row r="647" spans="1:12" ht="64.5" customHeight="1">
      <c r="A647" s="4"/>
      <c r="B647" s="4"/>
      <c r="C647" s="4"/>
      <c r="D647" s="4"/>
      <c r="E647" s="4"/>
      <c r="F647" s="30"/>
      <c r="G647" s="4"/>
      <c r="H647" s="4"/>
      <c r="I647" s="4"/>
      <c r="J647" s="4"/>
      <c r="K647" s="4"/>
      <c r="L647" s="4"/>
    </row>
    <row r="648" spans="1:12" ht="64.5" customHeight="1">
      <c r="A648" s="4"/>
      <c r="B648" s="4"/>
      <c r="C648" s="4"/>
      <c r="D648" s="4"/>
      <c r="E648" s="4"/>
      <c r="F648" s="30"/>
      <c r="G648" s="4"/>
      <c r="H648" s="4"/>
      <c r="I648" s="4"/>
      <c r="J648" s="4"/>
      <c r="K648" s="4"/>
      <c r="L648" s="4"/>
    </row>
    <row r="649" spans="1:12" ht="64.5" customHeight="1">
      <c r="A649" s="4"/>
      <c r="B649" s="4"/>
      <c r="C649" s="4"/>
      <c r="D649" s="4"/>
      <c r="E649" s="4"/>
      <c r="F649" s="30"/>
      <c r="G649" s="4"/>
      <c r="H649" s="4"/>
      <c r="I649" s="4"/>
      <c r="J649" s="4"/>
      <c r="K649" s="4"/>
      <c r="L649" s="4"/>
    </row>
    <row r="650" spans="1:12" ht="64.5" customHeight="1">
      <c r="A650" s="4"/>
      <c r="B650" s="4"/>
      <c r="C650" s="4"/>
      <c r="D650" s="4"/>
      <c r="E650" s="4"/>
      <c r="F650" s="30"/>
      <c r="G650" s="4"/>
      <c r="H650" s="4"/>
      <c r="I650" s="4"/>
      <c r="J650" s="4"/>
      <c r="K650" s="4"/>
      <c r="L650" s="4"/>
    </row>
    <row r="651" spans="1:12" ht="64.5" customHeight="1">
      <c r="A651" s="4"/>
      <c r="B651" s="4"/>
      <c r="C651" s="4"/>
      <c r="D651" s="4"/>
      <c r="E651" s="4"/>
      <c r="F651" s="30"/>
      <c r="G651" s="4"/>
      <c r="H651" s="4"/>
      <c r="I651" s="4"/>
      <c r="J651" s="4"/>
      <c r="K651" s="4"/>
      <c r="L651" s="4"/>
    </row>
    <row r="652" spans="1:12" ht="64.5" customHeight="1">
      <c r="A652" s="4"/>
      <c r="B652" s="4"/>
      <c r="C652" s="4"/>
      <c r="D652" s="4"/>
      <c r="E652" s="4"/>
      <c r="F652" s="30"/>
      <c r="G652" s="4"/>
      <c r="H652" s="4"/>
      <c r="I652" s="4"/>
      <c r="J652" s="4"/>
      <c r="K652" s="4"/>
      <c r="L652" s="4"/>
    </row>
    <row r="653" spans="1:12" ht="64.5" customHeight="1">
      <c r="A653" s="4"/>
      <c r="B653" s="4"/>
      <c r="C653" s="4"/>
      <c r="D653" s="4"/>
      <c r="E653" s="4"/>
      <c r="F653" s="30"/>
      <c r="G653" s="4"/>
      <c r="H653" s="4"/>
      <c r="I653" s="4"/>
      <c r="J653" s="4"/>
      <c r="K653" s="4"/>
      <c r="L653" s="4"/>
    </row>
    <row r="654" spans="1:12" ht="64.5" customHeight="1">
      <c r="A654" s="4"/>
      <c r="B654" s="4"/>
      <c r="C654" s="4"/>
      <c r="D654" s="4"/>
      <c r="E654" s="4"/>
      <c r="F654" s="30"/>
      <c r="G654" s="4"/>
      <c r="H654" s="4"/>
      <c r="I654" s="4"/>
      <c r="J654" s="4"/>
      <c r="K654" s="4"/>
      <c r="L654" s="4"/>
    </row>
    <row r="655" spans="1:12" ht="64.5" customHeight="1">
      <c r="A655" s="4"/>
      <c r="B655" s="4"/>
      <c r="C655" s="4"/>
      <c r="D655" s="4"/>
      <c r="E655" s="4"/>
      <c r="F655" s="30"/>
      <c r="G655" s="4"/>
      <c r="H655" s="4"/>
      <c r="I655" s="4"/>
      <c r="J655" s="4"/>
      <c r="K655" s="4"/>
      <c r="L655" s="4"/>
    </row>
    <row r="656" spans="1:12" ht="64.5" customHeight="1">
      <c r="A656" s="4"/>
      <c r="B656" s="4"/>
      <c r="C656" s="4"/>
      <c r="D656" s="4"/>
      <c r="E656" s="4"/>
      <c r="F656" s="30"/>
      <c r="G656" s="4"/>
      <c r="H656" s="4"/>
      <c r="I656" s="4"/>
      <c r="J656" s="4"/>
      <c r="K656" s="4"/>
      <c r="L656" s="4"/>
    </row>
    <row r="657" spans="1:12" ht="64.5" customHeight="1">
      <c r="A657" s="4"/>
      <c r="B657" s="4"/>
      <c r="C657" s="4"/>
      <c r="D657" s="4"/>
      <c r="E657" s="4"/>
      <c r="F657" s="30"/>
      <c r="G657" s="4"/>
      <c r="H657" s="4"/>
      <c r="I657" s="4"/>
      <c r="J657" s="4"/>
      <c r="K657" s="4"/>
      <c r="L657" s="4"/>
    </row>
    <row r="658" spans="1:12" ht="64.5" customHeight="1">
      <c r="A658" s="4"/>
      <c r="B658" s="4"/>
      <c r="C658" s="4"/>
      <c r="D658" s="4"/>
      <c r="E658" s="4"/>
      <c r="F658" s="30"/>
      <c r="G658" s="4"/>
      <c r="H658" s="4"/>
      <c r="I658" s="4"/>
      <c r="J658" s="4"/>
      <c r="K658" s="4"/>
      <c r="L658" s="4"/>
    </row>
    <row r="659" spans="1:12" ht="64.5" customHeight="1">
      <c r="A659" s="4"/>
      <c r="B659" s="4"/>
      <c r="C659" s="4"/>
      <c r="D659" s="4"/>
      <c r="E659" s="4"/>
      <c r="F659" s="30"/>
      <c r="G659" s="4"/>
      <c r="H659" s="4"/>
      <c r="I659" s="4"/>
      <c r="J659" s="4"/>
      <c r="K659" s="4"/>
      <c r="L659" s="4"/>
    </row>
    <row r="660" spans="1:12" ht="64.5" customHeight="1">
      <c r="A660" s="4"/>
      <c r="B660" s="4"/>
      <c r="C660" s="4"/>
      <c r="D660" s="4"/>
      <c r="E660" s="4"/>
      <c r="F660" s="30"/>
      <c r="G660" s="4"/>
      <c r="H660" s="4"/>
      <c r="I660" s="4"/>
      <c r="J660" s="4"/>
      <c r="K660" s="4"/>
      <c r="L660" s="4"/>
    </row>
    <row r="661" spans="1:12" ht="64.5" customHeight="1">
      <c r="A661" s="4"/>
      <c r="B661" s="4"/>
      <c r="C661" s="4"/>
      <c r="D661" s="4"/>
      <c r="E661" s="4"/>
      <c r="F661" s="30"/>
      <c r="G661" s="4"/>
      <c r="H661" s="4"/>
      <c r="I661" s="4"/>
      <c r="J661" s="4"/>
      <c r="K661" s="4"/>
      <c r="L661" s="4"/>
    </row>
    <row r="662" spans="1:12" ht="64.5" customHeight="1">
      <c r="A662" s="4"/>
      <c r="B662" s="4"/>
      <c r="C662" s="4"/>
      <c r="D662" s="4"/>
      <c r="E662" s="4"/>
      <c r="F662" s="30"/>
      <c r="G662" s="4"/>
      <c r="H662" s="4"/>
      <c r="I662" s="4"/>
      <c r="J662" s="4"/>
      <c r="K662" s="4"/>
      <c r="L662" s="4"/>
    </row>
    <row r="663" spans="1:12" ht="64.5" customHeight="1">
      <c r="A663" s="4"/>
      <c r="B663" s="4"/>
      <c r="C663" s="4"/>
      <c r="D663" s="4"/>
      <c r="E663" s="4"/>
      <c r="F663" s="30"/>
      <c r="G663" s="4"/>
      <c r="H663" s="4"/>
      <c r="I663" s="4"/>
      <c r="J663" s="4"/>
      <c r="K663" s="4"/>
      <c r="L663" s="4"/>
    </row>
    <row r="664" spans="1:12" ht="64.5" customHeight="1">
      <c r="A664" s="4"/>
      <c r="B664" s="4"/>
      <c r="C664" s="4"/>
      <c r="D664" s="4"/>
      <c r="E664" s="4"/>
      <c r="F664" s="30"/>
      <c r="G664" s="4"/>
      <c r="H664" s="4"/>
      <c r="I664" s="4"/>
      <c r="J664" s="4"/>
      <c r="K664" s="4"/>
      <c r="L664" s="4"/>
    </row>
    <row r="665" spans="1:12" ht="64.5" customHeight="1">
      <c r="A665" s="4"/>
      <c r="B665" s="4"/>
      <c r="C665" s="4"/>
      <c r="D665" s="4"/>
      <c r="E665" s="4"/>
      <c r="F665" s="30"/>
      <c r="G665" s="4"/>
      <c r="H665" s="4"/>
      <c r="I665" s="4"/>
      <c r="J665" s="4"/>
      <c r="K665" s="4"/>
      <c r="L665" s="4"/>
    </row>
    <row r="666" spans="1:12" ht="64.5" customHeight="1">
      <c r="A666" s="4"/>
      <c r="B666" s="4"/>
      <c r="C666" s="4"/>
      <c r="D666" s="4"/>
      <c r="E666" s="4"/>
      <c r="F666" s="30"/>
      <c r="G666" s="4"/>
      <c r="H666" s="4"/>
      <c r="I666" s="4"/>
      <c r="J666" s="4"/>
      <c r="K666" s="4"/>
      <c r="L666" s="4"/>
    </row>
    <row r="667" spans="1:12" ht="64.5" customHeight="1">
      <c r="A667" s="4"/>
      <c r="B667" s="4"/>
      <c r="C667" s="4"/>
      <c r="D667" s="4"/>
      <c r="E667" s="4"/>
      <c r="F667" s="30"/>
      <c r="G667" s="4"/>
      <c r="H667" s="4"/>
      <c r="I667" s="4"/>
      <c r="J667" s="4"/>
      <c r="K667" s="4"/>
      <c r="L667" s="4"/>
    </row>
    <row r="668" spans="1:12" ht="64.5" customHeight="1">
      <c r="A668" s="4"/>
      <c r="B668" s="4"/>
      <c r="C668" s="4"/>
      <c r="D668" s="4"/>
      <c r="E668" s="4"/>
      <c r="F668" s="30"/>
      <c r="G668" s="4"/>
      <c r="H668" s="4"/>
      <c r="I668" s="4"/>
      <c r="J668" s="4"/>
      <c r="K668" s="4"/>
      <c r="L668" s="4"/>
    </row>
    <row r="669" spans="1:12" ht="64.5" customHeight="1">
      <c r="A669" s="4"/>
      <c r="B669" s="4"/>
      <c r="C669" s="4"/>
      <c r="D669" s="4"/>
      <c r="E669" s="4"/>
      <c r="F669" s="30"/>
      <c r="G669" s="4"/>
      <c r="H669" s="4"/>
      <c r="I669" s="4"/>
      <c r="J669" s="4"/>
      <c r="K669" s="4"/>
      <c r="L669" s="4"/>
    </row>
    <row r="670" spans="1:12" ht="64.5" customHeight="1">
      <c r="A670" s="4"/>
      <c r="B670" s="4"/>
      <c r="C670" s="4"/>
      <c r="D670" s="4"/>
      <c r="E670" s="4"/>
      <c r="F670" s="30"/>
      <c r="G670" s="4"/>
      <c r="H670" s="4"/>
      <c r="I670" s="4"/>
      <c r="J670" s="4"/>
      <c r="K670" s="4"/>
      <c r="L670" s="4"/>
    </row>
    <row r="671" spans="1:12" ht="64.5" customHeight="1">
      <c r="A671" s="4"/>
      <c r="B671" s="4"/>
      <c r="C671" s="4"/>
      <c r="D671" s="4"/>
      <c r="E671" s="4"/>
      <c r="F671" s="30"/>
      <c r="G671" s="4"/>
      <c r="H671" s="4"/>
      <c r="I671" s="4"/>
      <c r="J671" s="4"/>
      <c r="K671" s="4"/>
      <c r="L671" s="4"/>
    </row>
    <row r="672" spans="1:12" ht="64.5" customHeight="1">
      <c r="A672" s="4"/>
      <c r="B672" s="4"/>
      <c r="C672" s="4"/>
      <c r="D672" s="4"/>
      <c r="E672" s="4"/>
      <c r="F672" s="30"/>
      <c r="G672" s="4"/>
      <c r="H672" s="4"/>
      <c r="I672" s="4"/>
      <c r="J672" s="4"/>
      <c r="K672" s="4"/>
      <c r="L672" s="4"/>
    </row>
    <row r="673" spans="1:12" ht="64.5" customHeight="1">
      <c r="A673" s="4"/>
      <c r="B673" s="4"/>
      <c r="C673" s="4"/>
      <c r="D673" s="4"/>
      <c r="E673" s="4"/>
      <c r="F673" s="30"/>
      <c r="G673" s="4"/>
      <c r="H673" s="4"/>
      <c r="I673" s="4"/>
      <c r="J673" s="4"/>
      <c r="K673" s="4"/>
      <c r="L673" s="4"/>
    </row>
    <row r="674" spans="1:12" ht="64.5" customHeight="1">
      <c r="A674" s="4"/>
      <c r="B674" s="4"/>
      <c r="C674" s="4"/>
      <c r="D674" s="4"/>
      <c r="E674" s="4"/>
      <c r="F674" s="30"/>
      <c r="G674" s="4"/>
      <c r="H674" s="4"/>
      <c r="I674" s="4"/>
      <c r="J674" s="4"/>
      <c r="K674" s="4"/>
      <c r="L674" s="4"/>
    </row>
    <row r="675" spans="1:12" ht="64.5" customHeight="1">
      <c r="A675" s="4"/>
      <c r="B675" s="4"/>
      <c r="C675" s="4"/>
      <c r="D675" s="4"/>
      <c r="E675" s="4"/>
      <c r="F675" s="30"/>
      <c r="G675" s="4"/>
      <c r="H675" s="4"/>
      <c r="I675" s="4"/>
      <c r="J675" s="4"/>
      <c r="K675" s="4"/>
      <c r="L675" s="4"/>
    </row>
    <row r="676" spans="1:12" ht="64.5" customHeight="1">
      <c r="A676" s="4"/>
      <c r="B676" s="4"/>
      <c r="C676" s="4"/>
      <c r="D676" s="4"/>
      <c r="E676" s="4"/>
      <c r="F676" s="30"/>
      <c r="G676" s="4"/>
      <c r="H676" s="4"/>
      <c r="I676" s="4"/>
      <c r="J676" s="4"/>
      <c r="K676" s="4"/>
      <c r="L676" s="4"/>
    </row>
    <row r="677" spans="1:12" ht="64.5" customHeight="1">
      <c r="A677" s="4"/>
      <c r="B677" s="4"/>
      <c r="C677" s="4"/>
      <c r="D677" s="4"/>
      <c r="E677" s="4"/>
      <c r="F677" s="30"/>
      <c r="G677" s="4"/>
      <c r="H677" s="4"/>
      <c r="I677" s="4"/>
      <c r="J677" s="4"/>
      <c r="K677" s="4"/>
      <c r="L677" s="4"/>
    </row>
    <row r="678" spans="1:12" ht="64.5" customHeight="1">
      <c r="A678" s="4"/>
      <c r="B678" s="4"/>
      <c r="C678" s="4"/>
      <c r="D678" s="4"/>
      <c r="E678" s="4"/>
      <c r="F678" s="30"/>
      <c r="G678" s="4"/>
      <c r="H678" s="4"/>
      <c r="I678" s="4"/>
      <c r="J678" s="4"/>
      <c r="K678" s="4"/>
      <c r="L678" s="4"/>
    </row>
    <row r="679" spans="1:12" ht="64.5" customHeight="1">
      <c r="A679" s="4"/>
      <c r="B679" s="4"/>
      <c r="C679" s="4"/>
      <c r="D679" s="4"/>
      <c r="E679" s="4"/>
      <c r="F679" s="30"/>
      <c r="G679" s="4"/>
      <c r="H679" s="4"/>
      <c r="I679" s="4"/>
      <c r="J679" s="4"/>
      <c r="K679" s="4"/>
      <c r="L679" s="4"/>
    </row>
    <row r="680" spans="1:12" ht="64.5" customHeight="1">
      <c r="A680" s="4"/>
      <c r="B680" s="4"/>
      <c r="C680" s="4"/>
      <c r="D680" s="4"/>
      <c r="E680" s="4"/>
      <c r="F680" s="30"/>
      <c r="G680" s="4"/>
      <c r="H680" s="4"/>
      <c r="I680" s="4"/>
      <c r="J680" s="4"/>
      <c r="K680" s="4"/>
      <c r="L680" s="4"/>
    </row>
    <row r="681" spans="1:12" ht="64.5" customHeight="1">
      <c r="A681" s="4"/>
      <c r="B681" s="4"/>
      <c r="C681" s="4"/>
      <c r="D681" s="4"/>
      <c r="E681" s="4"/>
      <c r="F681" s="30"/>
      <c r="G681" s="4"/>
      <c r="H681" s="4"/>
      <c r="I681" s="4"/>
      <c r="J681" s="4"/>
      <c r="K681" s="4"/>
      <c r="L681" s="4"/>
    </row>
    <row r="682" spans="1:12" ht="64.5" customHeight="1">
      <c r="A682" s="4"/>
      <c r="B682" s="4"/>
      <c r="C682" s="4"/>
      <c r="D682" s="4"/>
      <c r="E682" s="4"/>
      <c r="F682" s="30"/>
      <c r="G682" s="4"/>
      <c r="H682" s="4"/>
      <c r="I682" s="4"/>
      <c r="J682" s="4"/>
      <c r="K682" s="4"/>
      <c r="L682" s="4"/>
    </row>
    <row r="683" spans="1:12" ht="64.5" customHeight="1">
      <c r="A683" s="4"/>
      <c r="B683" s="4"/>
      <c r="C683" s="4"/>
      <c r="D683" s="4"/>
      <c r="E683" s="4"/>
      <c r="F683" s="30"/>
      <c r="G683" s="4"/>
      <c r="H683" s="4"/>
      <c r="I683" s="4"/>
      <c r="J683" s="4"/>
      <c r="K683" s="4"/>
      <c r="L683" s="4"/>
    </row>
    <row r="684" spans="1:12" ht="64.5" customHeight="1">
      <c r="A684" s="4"/>
      <c r="B684" s="4"/>
      <c r="C684" s="4"/>
      <c r="D684" s="4"/>
      <c r="E684" s="4"/>
      <c r="F684" s="30"/>
      <c r="G684" s="4"/>
      <c r="H684" s="4"/>
      <c r="I684" s="4"/>
      <c r="J684" s="4"/>
      <c r="K684" s="4"/>
      <c r="L684" s="4"/>
    </row>
    <row r="685" spans="1:12" ht="64.5" customHeight="1">
      <c r="A685" s="4"/>
      <c r="B685" s="4"/>
      <c r="C685" s="4"/>
      <c r="D685" s="4"/>
      <c r="E685" s="4"/>
      <c r="F685" s="30"/>
      <c r="G685" s="4"/>
      <c r="H685" s="4"/>
      <c r="I685" s="4"/>
      <c r="J685" s="4"/>
      <c r="K685" s="4"/>
      <c r="L685" s="4"/>
    </row>
    <row r="686" spans="1:12" ht="64.5" customHeight="1">
      <c r="A686" s="4"/>
      <c r="B686" s="4"/>
      <c r="C686" s="4"/>
      <c r="D686" s="4"/>
      <c r="E686" s="4"/>
      <c r="F686" s="30"/>
      <c r="G686" s="4"/>
      <c r="H686" s="4"/>
      <c r="I686" s="4"/>
      <c r="J686" s="4"/>
      <c r="K686" s="4"/>
      <c r="L686" s="4"/>
    </row>
    <row r="687" spans="1:12" ht="64.5" customHeight="1">
      <c r="A687" s="4"/>
      <c r="B687" s="4"/>
      <c r="C687" s="4"/>
      <c r="D687" s="4"/>
      <c r="E687" s="4"/>
      <c r="F687" s="30"/>
      <c r="G687" s="4"/>
      <c r="H687" s="4"/>
      <c r="I687" s="4"/>
      <c r="J687" s="4"/>
      <c r="K687" s="4"/>
      <c r="L687" s="4"/>
    </row>
    <row r="688" spans="1:12" ht="64.5" customHeight="1">
      <c r="A688" s="4"/>
      <c r="B688" s="4"/>
      <c r="C688" s="4"/>
      <c r="D688" s="4"/>
      <c r="E688" s="4"/>
      <c r="F688" s="30"/>
      <c r="G688" s="4"/>
      <c r="H688" s="4"/>
      <c r="I688" s="4"/>
      <c r="J688" s="4"/>
      <c r="K688" s="4"/>
      <c r="L688" s="4"/>
    </row>
    <row r="689" spans="1:12" ht="64.5" customHeight="1">
      <c r="A689" s="4"/>
      <c r="B689" s="4"/>
      <c r="C689" s="4"/>
      <c r="D689" s="4"/>
      <c r="E689" s="4"/>
      <c r="F689" s="30"/>
      <c r="G689" s="4"/>
      <c r="H689" s="4"/>
      <c r="I689" s="4"/>
      <c r="J689" s="4"/>
      <c r="K689" s="4"/>
      <c r="L689" s="4"/>
    </row>
    <row r="690" spans="1:12" ht="64.5" customHeight="1">
      <c r="A690" s="4"/>
      <c r="B690" s="4"/>
      <c r="C690" s="4"/>
      <c r="D690" s="4"/>
      <c r="E690" s="4"/>
      <c r="F690" s="30"/>
      <c r="G690" s="4"/>
      <c r="H690" s="4"/>
      <c r="I690" s="4"/>
      <c r="J690" s="4"/>
      <c r="K690" s="4"/>
      <c r="L690" s="4"/>
    </row>
    <row r="691" spans="1:12" ht="64.5" customHeight="1">
      <c r="A691" s="4"/>
      <c r="B691" s="4"/>
      <c r="C691" s="4"/>
      <c r="D691" s="4"/>
      <c r="E691" s="4"/>
      <c r="F691" s="30"/>
      <c r="G691" s="4"/>
      <c r="H691" s="4"/>
      <c r="I691" s="4"/>
      <c r="J691" s="4"/>
      <c r="K691" s="4"/>
      <c r="L691" s="4"/>
    </row>
    <row r="692" spans="1:12" ht="64.5" customHeight="1">
      <c r="A692" s="4"/>
      <c r="B692" s="4"/>
      <c r="C692" s="4"/>
      <c r="D692" s="4"/>
      <c r="E692" s="4"/>
      <c r="F692" s="30"/>
      <c r="G692" s="4"/>
      <c r="H692" s="4"/>
      <c r="I692" s="4"/>
      <c r="J692" s="4"/>
      <c r="K692" s="4"/>
      <c r="L692" s="4"/>
    </row>
    <row r="693" spans="1:12" ht="64.5" customHeight="1">
      <c r="A693" s="4"/>
      <c r="B693" s="4"/>
      <c r="C693" s="4"/>
      <c r="D693" s="4"/>
      <c r="E693" s="4"/>
      <c r="F693" s="30"/>
      <c r="G693" s="4"/>
      <c r="H693" s="4"/>
      <c r="I693" s="4"/>
      <c r="J693" s="4"/>
      <c r="K693" s="4"/>
      <c r="L693" s="4"/>
    </row>
    <row r="694" spans="1:12" ht="64.5" customHeight="1">
      <c r="A694" s="4"/>
      <c r="B694" s="4"/>
      <c r="C694" s="4"/>
      <c r="D694" s="4"/>
      <c r="E694" s="4"/>
      <c r="F694" s="30"/>
      <c r="G694" s="4"/>
      <c r="H694" s="4"/>
      <c r="I694" s="4"/>
      <c r="J694" s="4"/>
      <c r="K694" s="4"/>
      <c r="L694" s="4"/>
    </row>
    <row r="695" spans="1:12" ht="64.5" customHeight="1">
      <c r="A695" s="4"/>
      <c r="B695" s="4"/>
      <c r="C695" s="4"/>
      <c r="D695" s="4"/>
      <c r="E695" s="4"/>
      <c r="F695" s="30"/>
      <c r="G695" s="4"/>
      <c r="H695" s="4"/>
      <c r="I695" s="4"/>
      <c r="J695" s="4"/>
      <c r="K695" s="4"/>
      <c r="L695" s="4"/>
    </row>
    <row r="696" spans="1:12" ht="64.5" customHeight="1">
      <c r="A696" s="4"/>
      <c r="B696" s="4"/>
      <c r="C696" s="4"/>
      <c r="D696" s="4"/>
      <c r="E696" s="4"/>
      <c r="F696" s="30"/>
      <c r="G696" s="4"/>
      <c r="H696" s="4"/>
      <c r="I696" s="4"/>
      <c r="J696" s="4"/>
      <c r="K696" s="4"/>
      <c r="L696" s="4"/>
    </row>
    <row r="697" spans="1:12" ht="64.5" customHeight="1">
      <c r="A697" s="4"/>
      <c r="B697" s="4"/>
      <c r="C697" s="4"/>
      <c r="D697" s="4"/>
      <c r="E697" s="4"/>
      <c r="F697" s="30"/>
      <c r="G697" s="4"/>
      <c r="H697" s="4"/>
      <c r="I697" s="4"/>
      <c r="J697" s="4"/>
      <c r="K697" s="4"/>
      <c r="L697" s="4"/>
    </row>
    <row r="698" spans="1:12" ht="64.5" customHeight="1">
      <c r="A698" s="4"/>
      <c r="B698" s="4"/>
      <c r="C698" s="4"/>
      <c r="D698" s="4"/>
      <c r="E698" s="4"/>
      <c r="F698" s="30"/>
      <c r="G698" s="4"/>
      <c r="H698" s="4"/>
      <c r="I698" s="4"/>
      <c r="J698" s="4"/>
      <c r="K698" s="4"/>
      <c r="L698" s="4"/>
    </row>
    <row r="699" spans="1:12" ht="64.5" customHeight="1">
      <c r="A699" s="4"/>
      <c r="B699" s="4"/>
      <c r="C699" s="4"/>
      <c r="D699" s="4"/>
      <c r="E699" s="4"/>
      <c r="F699" s="30"/>
      <c r="G699" s="4"/>
      <c r="H699" s="4"/>
      <c r="I699" s="4"/>
      <c r="J699" s="4"/>
      <c r="K699" s="4"/>
      <c r="L699" s="4"/>
    </row>
    <row r="700" spans="1:12" ht="64.5" customHeight="1">
      <c r="A700" s="4"/>
      <c r="B700" s="4"/>
      <c r="C700" s="4"/>
      <c r="D700" s="4"/>
      <c r="E700" s="4"/>
      <c r="F700" s="30"/>
      <c r="G700" s="4"/>
      <c r="H700" s="4"/>
      <c r="I700" s="4"/>
      <c r="J700" s="4"/>
      <c r="K700" s="4"/>
      <c r="L700" s="4"/>
    </row>
    <row r="701" spans="1:12" ht="64.5" customHeight="1">
      <c r="A701" s="4"/>
      <c r="B701" s="4"/>
      <c r="C701" s="4"/>
      <c r="D701" s="4"/>
      <c r="E701" s="4"/>
      <c r="F701" s="30"/>
      <c r="G701" s="4"/>
      <c r="H701" s="4"/>
      <c r="I701" s="4"/>
      <c r="J701" s="4"/>
      <c r="K701" s="4"/>
      <c r="L701" s="4"/>
    </row>
    <row r="702" spans="1:12" ht="64.5" customHeight="1">
      <c r="A702" s="4"/>
      <c r="B702" s="4"/>
      <c r="C702" s="4"/>
      <c r="D702" s="4"/>
      <c r="E702" s="4"/>
      <c r="F702" s="30"/>
      <c r="G702" s="4"/>
      <c r="H702" s="4"/>
      <c r="I702" s="4"/>
      <c r="J702" s="4"/>
      <c r="K702" s="4"/>
      <c r="L702" s="4"/>
    </row>
    <row r="703" spans="1:12" ht="64.5" customHeight="1">
      <c r="A703" s="4"/>
      <c r="B703" s="4"/>
      <c r="C703" s="4"/>
      <c r="D703" s="4"/>
      <c r="E703" s="4"/>
      <c r="F703" s="30"/>
      <c r="G703" s="4"/>
      <c r="H703" s="4"/>
      <c r="I703" s="4"/>
      <c r="J703" s="4"/>
      <c r="K703" s="4"/>
      <c r="L703" s="4"/>
    </row>
    <row r="704" spans="1:12" ht="64.5" customHeight="1">
      <c r="A704" s="4"/>
      <c r="B704" s="4"/>
      <c r="C704" s="4"/>
      <c r="D704" s="4"/>
      <c r="E704" s="4"/>
      <c r="F704" s="30"/>
      <c r="G704" s="4"/>
      <c r="H704" s="4"/>
      <c r="I704" s="4"/>
      <c r="J704" s="4"/>
      <c r="K704" s="4"/>
      <c r="L704" s="4"/>
    </row>
    <row r="705" spans="1:12" ht="64.5" customHeight="1">
      <c r="A705" s="4"/>
      <c r="B705" s="4"/>
      <c r="C705" s="4"/>
      <c r="D705" s="4"/>
      <c r="E705" s="4"/>
      <c r="F705" s="30"/>
      <c r="G705" s="4"/>
      <c r="H705" s="4"/>
      <c r="I705" s="4"/>
      <c r="J705" s="4"/>
      <c r="K705" s="4"/>
      <c r="L705" s="4"/>
    </row>
    <row r="706" spans="1:12" ht="64.5" customHeight="1">
      <c r="A706" s="4"/>
      <c r="B706" s="4"/>
      <c r="C706" s="4"/>
      <c r="D706" s="4"/>
      <c r="E706" s="4"/>
      <c r="F706" s="30"/>
      <c r="G706" s="4"/>
      <c r="H706" s="4"/>
      <c r="I706" s="4"/>
      <c r="J706" s="4"/>
      <c r="K706" s="4"/>
      <c r="L706" s="4"/>
    </row>
    <row r="707" spans="1:12" ht="64.5" customHeight="1">
      <c r="A707" s="4"/>
      <c r="B707" s="4"/>
      <c r="C707" s="4"/>
      <c r="D707" s="4"/>
      <c r="E707" s="4"/>
      <c r="F707" s="30"/>
      <c r="G707" s="4"/>
      <c r="H707" s="4"/>
      <c r="I707" s="4"/>
      <c r="J707" s="4"/>
      <c r="K707" s="4"/>
      <c r="L707" s="4"/>
    </row>
    <row r="708" spans="1:12" ht="64.5" customHeight="1">
      <c r="A708" s="4"/>
      <c r="B708" s="4"/>
      <c r="C708" s="4"/>
      <c r="D708" s="4"/>
      <c r="E708" s="4"/>
      <c r="F708" s="30"/>
      <c r="G708" s="4"/>
      <c r="H708" s="4"/>
      <c r="I708" s="4"/>
      <c r="J708" s="4"/>
      <c r="K708" s="4"/>
      <c r="L708" s="4"/>
    </row>
    <row r="709" spans="1:12" ht="64.5" customHeight="1">
      <c r="A709" s="4"/>
      <c r="B709" s="4"/>
      <c r="C709" s="4"/>
      <c r="D709" s="4"/>
      <c r="E709" s="4"/>
      <c r="F709" s="30"/>
      <c r="G709" s="4"/>
      <c r="H709" s="4"/>
      <c r="I709" s="4"/>
      <c r="J709" s="4"/>
      <c r="K709" s="4"/>
      <c r="L709" s="4"/>
    </row>
    <row r="710" spans="1:12" ht="64.5" customHeight="1">
      <c r="A710" s="4"/>
      <c r="B710" s="4"/>
      <c r="C710" s="4"/>
      <c r="D710" s="4"/>
      <c r="E710" s="4"/>
      <c r="F710" s="30"/>
      <c r="G710" s="4"/>
      <c r="H710" s="4"/>
      <c r="I710" s="4"/>
      <c r="J710" s="4"/>
      <c r="K710" s="4"/>
      <c r="L710" s="4"/>
    </row>
    <row r="711" spans="1:12" ht="64.5" customHeight="1">
      <c r="A711" s="4"/>
      <c r="B711" s="4"/>
      <c r="C711" s="4"/>
      <c r="D711" s="4"/>
      <c r="E711" s="4"/>
      <c r="F711" s="30"/>
      <c r="G711" s="4"/>
      <c r="H711" s="4"/>
      <c r="I711" s="4"/>
      <c r="J711" s="4"/>
      <c r="K711" s="4"/>
      <c r="L711" s="4"/>
    </row>
    <row r="712" spans="1:12" ht="64.5" customHeight="1">
      <c r="A712" s="4"/>
      <c r="B712" s="4"/>
      <c r="C712" s="4"/>
      <c r="D712" s="4"/>
      <c r="E712" s="4"/>
      <c r="F712" s="30"/>
      <c r="G712" s="4"/>
      <c r="H712" s="4"/>
      <c r="I712" s="4"/>
      <c r="J712" s="4"/>
      <c r="K712" s="4"/>
      <c r="L712" s="4"/>
    </row>
    <row r="713" spans="1:12" ht="64.5" customHeight="1">
      <c r="A713" s="4"/>
      <c r="B713" s="4"/>
      <c r="C713" s="4"/>
      <c r="D713" s="4"/>
      <c r="E713" s="4"/>
      <c r="F713" s="30"/>
      <c r="G713" s="4"/>
      <c r="H713" s="4"/>
      <c r="I713" s="4"/>
      <c r="J713" s="4"/>
      <c r="K713" s="4"/>
      <c r="L713" s="4"/>
    </row>
    <row r="714" spans="1:12" ht="64.5" customHeight="1">
      <c r="A714" s="4"/>
      <c r="B714" s="4"/>
      <c r="C714" s="4"/>
      <c r="D714" s="4"/>
      <c r="E714" s="4"/>
      <c r="F714" s="30"/>
      <c r="G714" s="4"/>
      <c r="H714" s="4"/>
      <c r="I714" s="4"/>
      <c r="J714" s="4"/>
      <c r="K714" s="4"/>
      <c r="L714" s="4"/>
    </row>
    <row r="715" spans="1:12" ht="64.5" customHeight="1">
      <c r="A715" s="4"/>
      <c r="B715" s="4"/>
      <c r="C715" s="4"/>
      <c r="D715" s="4"/>
      <c r="E715" s="4"/>
      <c r="F715" s="30"/>
      <c r="G715" s="4"/>
      <c r="H715" s="4"/>
      <c r="I715" s="4"/>
      <c r="J715" s="4"/>
      <c r="K715" s="4"/>
      <c r="L715" s="4"/>
    </row>
    <row r="716" spans="1:12" ht="64.5" customHeight="1">
      <c r="A716" s="4"/>
      <c r="B716" s="4"/>
      <c r="C716" s="4"/>
      <c r="D716" s="4"/>
      <c r="E716" s="4"/>
      <c r="F716" s="30"/>
      <c r="G716" s="4"/>
      <c r="H716" s="4"/>
      <c r="I716" s="4"/>
      <c r="J716" s="4"/>
      <c r="K716" s="4"/>
      <c r="L716" s="4"/>
    </row>
    <row r="717" spans="1:12" ht="64.5" customHeight="1">
      <c r="A717" s="4"/>
      <c r="B717" s="4"/>
      <c r="C717" s="4"/>
      <c r="D717" s="4"/>
      <c r="E717" s="4"/>
      <c r="F717" s="30"/>
      <c r="G717" s="4"/>
      <c r="H717" s="4"/>
      <c r="I717" s="4"/>
      <c r="J717" s="4"/>
      <c r="K717" s="4"/>
      <c r="L717" s="4"/>
    </row>
    <row r="718" spans="1:12" ht="64.5" customHeight="1">
      <c r="A718" s="4"/>
      <c r="B718" s="4"/>
      <c r="C718" s="4"/>
      <c r="D718" s="4"/>
      <c r="E718" s="4"/>
      <c r="F718" s="30"/>
      <c r="G718" s="4"/>
      <c r="H718" s="4"/>
      <c r="I718" s="4"/>
      <c r="J718" s="4"/>
      <c r="K718" s="4"/>
      <c r="L718" s="4"/>
    </row>
    <row r="719" spans="1:12" ht="64.5" customHeight="1">
      <c r="A719" s="4"/>
      <c r="B719" s="4"/>
      <c r="C719" s="4"/>
      <c r="D719" s="4"/>
      <c r="E719" s="4"/>
      <c r="F719" s="30"/>
      <c r="G719" s="4"/>
      <c r="H719" s="4"/>
      <c r="I719" s="4"/>
      <c r="J719" s="4"/>
      <c r="K719" s="4"/>
      <c r="L719" s="4"/>
    </row>
    <row r="720" spans="1:12" ht="64.5" customHeight="1">
      <c r="A720" s="4"/>
      <c r="B720" s="4"/>
      <c r="C720" s="4"/>
      <c r="D720" s="4"/>
      <c r="E720" s="4"/>
      <c r="F720" s="30"/>
      <c r="G720" s="4"/>
      <c r="H720" s="4"/>
      <c r="I720" s="4"/>
      <c r="J720" s="4"/>
      <c r="K720" s="4"/>
      <c r="L720" s="4"/>
    </row>
    <row r="721" spans="1:12" ht="64.5" customHeight="1">
      <c r="A721" s="4"/>
      <c r="B721" s="4"/>
      <c r="C721" s="4"/>
      <c r="D721" s="4"/>
      <c r="E721" s="4"/>
      <c r="F721" s="30"/>
      <c r="G721" s="4"/>
      <c r="H721" s="4"/>
      <c r="I721" s="4"/>
      <c r="J721" s="4"/>
      <c r="K721" s="4"/>
      <c r="L721" s="4"/>
    </row>
    <row r="722" spans="1:12" ht="64.5" customHeight="1">
      <c r="A722" s="4"/>
      <c r="B722" s="4"/>
      <c r="C722" s="4"/>
      <c r="D722" s="4"/>
      <c r="E722" s="4"/>
      <c r="F722" s="30"/>
      <c r="G722" s="4"/>
      <c r="H722" s="4"/>
      <c r="I722" s="4"/>
      <c r="J722" s="4"/>
      <c r="K722" s="4"/>
      <c r="L722" s="4"/>
    </row>
    <row r="723" spans="1:12" ht="64.5" customHeight="1">
      <c r="A723" s="4"/>
      <c r="B723" s="4"/>
      <c r="C723" s="4"/>
      <c r="D723" s="4"/>
      <c r="E723" s="4"/>
      <c r="F723" s="30"/>
      <c r="G723" s="4"/>
      <c r="H723" s="4"/>
      <c r="I723" s="4"/>
      <c r="J723" s="4"/>
      <c r="K723" s="4"/>
      <c r="L723" s="4"/>
    </row>
    <row r="724" spans="1:12" ht="64.5" customHeight="1">
      <c r="A724" s="4"/>
      <c r="B724" s="4"/>
      <c r="C724" s="4"/>
      <c r="D724" s="4"/>
      <c r="E724" s="4"/>
      <c r="F724" s="30"/>
      <c r="G724" s="4"/>
      <c r="H724" s="4"/>
      <c r="I724" s="4"/>
      <c r="J724" s="4"/>
      <c r="K724" s="4"/>
      <c r="L724" s="4"/>
    </row>
    <row r="725" spans="1:12" ht="64.5" customHeight="1">
      <c r="A725" s="4"/>
      <c r="B725" s="4"/>
      <c r="C725" s="4"/>
      <c r="D725" s="4"/>
      <c r="E725" s="4"/>
      <c r="F725" s="30"/>
      <c r="G725" s="4"/>
      <c r="H725" s="4"/>
      <c r="I725" s="4"/>
      <c r="J725" s="4"/>
      <c r="K725" s="4"/>
      <c r="L725" s="4"/>
    </row>
    <row r="726" spans="1:12" ht="64.5" customHeight="1">
      <c r="A726" s="4"/>
      <c r="B726" s="4"/>
      <c r="C726" s="4"/>
      <c r="D726" s="4"/>
      <c r="E726" s="4"/>
      <c r="F726" s="30"/>
      <c r="G726" s="4"/>
      <c r="H726" s="4"/>
      <c r="I726" s="4"/>
      <c r="J726" s="4"/>
      <c r="K726" s="4"/>
      <c r="L726" s="4"/>
    </row>
    <row r="727" spans="1:12" ht="64.5" customHeight="1">
      <c r="A727" s="4"/>
      <c r="B727" s="4"/>
      <c r="C727" s="4"/>
      <c r="D727" s="4"/>
      <c r="E727" s="4"/>
      <c r="F727" s="30"/>
      <c r="G727" s="4"/>
      <c r="H727" s="4"/>
      <c r="I727" s="4"/>
      <c r="J727" s="4"/>
      <c r="K727" s="4"/>
      <c r="L727" s="4"/>
    </row>
    <row r="728" spans="1:12" ht="64.5" customHeight="1">
      <c r="A728" s="4"/>
      <c r="B728" s="4"/>
      <c r="C728" s="4"/>
      <c r="D728" s="4"/>
      <c r="E728" s="4"/>
      <c r="F728" s="30"/>
      <c r="G728" s="4"/>
      <c r="H728" s="4"/>
      <c r="I728" s="4"/>
      <c r="J728" s="4"/>
      <c r="K728" s="4"/>
      <c r="L728" s="4"/>
    </row>
    <row r="729" spans="1:12" ht="64.5" customHeight="1">
      <c r="A729" s="4"/>
      <c r="B729" s="4"/>
      <c r="C729" s="4"/>
      <c r="D729" s="4"/>
      <c r="E729" s="4"/>
      <c r="F729" s="30"/>
      <c r="G729" s="4"/>
      <c r="H729" s="4"/>
      <c r="I729" s="4"/>
      <c r="J729" s="4"/>
      <c r="K729" s="4"/>
      <c r="L729" s="4"/>
    </row>
    <row r="730" spans="1:12" ht="64.5" customHeight="1">
      <c r="A730" s="4"/>
      <c r="B730" s="4"/>
      <c r="C730" s="4"/>
      <c r="D730" s="4"/>
      <c r="E730" s="4"/>
      <c r="F730" s="30"/>
      <c r="G730" s="4"/>
      <c r="H730" s="4"/>
      <c r="I730" s="4"/>
      <c r="J730" s="4"/>
      <c r="K730" s="4"/>
      <c r="L730" s="4"/>
    </row>
    <row r="731" spans="1:12" ht="64.5" customHeight="1">
      <c r="A731" s="4"/>
      <c r="B731" s="4"/>
      <c r="C731" s="4"/>
      <c r="D731" s="4"/>
      <c r="E731" s="4"/>
      <c r="F731" s="30"/>
      <c r="G731" s="4"/>
      <c r="H731" s="4"/>
      <c r="I731" s="4"/>
      <c r="J731" s="4"/>
      <c r="K731" s="4"/>
      <c r="L731" s="4"/>
    </row>
    <row r="732" spans="1:12" ht="64.5" customHeight="1">
      <c r="A732" s="4"/>
      <c r="B732" s="4"/>
      <c r="C732" s="4"/>
      <c r="D732" s="4"/>
      <c r="E732" s="4"/>
      <c r="F732" s="30"/>
      <c r="G732" s="4"/>
      <c r="H732" s="4"/>
      <c r="I732" s="4"/>
      <c r="J732" s="4"/>
      <c r="K732" s="4"/>
      <c r="L732" s="4"/>
    </row>
    <row r="733" spans="1:12" ht="64.5" customHeight="1">
      <c r="A733" s="4"/>
      <c r="B733" s="4"/>
      <c r="C733" s="4"/>
      <c r="D733" s="4"/>
      <c r="E733" s="4"/>
      <c r="F733" s="30"/>
      <c r="G733" s="4"/>
      <c r="H733" s="4"/>
      <c r="I733" s="4"/>
      <c r="J733" s="4"/>
      <c r="K733" s="4"/>
      <c r="L733" s="4"/>
    </row>
    <row r="734" spans="1:12" ht="64.5" customHeight="1">
      <c r="A734" s="4"/>
      <c r="B734" s="4"/>
      <c r="C734" s="4"/>
      <c r="D734" s="4"/>
      <c r="E734" s="4"/>
      <c r="F734" s="30"/>
      <c r="G734" s="4"/>
      <c r="H734" s="4"/>
      <c r="I734" s="4"/>
      <c r="J734" s="4"/>
      <c r="K734" s="4"/>
      <c r="L734" s="4"/>
    </row>
    <row r="735" spans="1:12" ht="64.5" customHeight="1">
      <c r="A735" s="4"/>
      <c r="B735" s="4"/>
      <c r="C735" s="4"/>
      <c r="D735" s="4"/>
      <c r="E735" s="4"/>
      <c r="F735" s="30"/>
      <c r="G735" s="4"/>
      <c r="H735" s="4"/>
      <c r="I735" s="4"/>
      <c r="J735" s="4"/>
      <c r="K735" s="4"/>
      <c r="L735" s="4"/>
    </row>
    <row r="736" spans="1:12" ht="64.5" customHeight="1">
      <c r="A736" s="4"/>
      <c r="B736" s="4"/>
      <c r="C736" s="4"/>
      <c r="D736" s="4"/>
      <c r="E736" s="4"/>
      <c r="F736" s="30"/>
      <c r="G736" s="4"/>
      <c r="H736" s="4"/>
      <c r="I736" s="4"/>
      <c r="J736" s="4"/>
      <c r="K736" s="4"/>
      <c r="L736" s="4"/>
    </row>
    <row r="737" spans="1:12" ht="64.5" customHeight="1">
      <c r="A737" s="4"/>
      <c r="B737" s="4"/>
      <c r="C737" s="4"/>
      <c r="D737" s="4"/>
      <c r="E737" s="4"/>
      <c r="F737" s="30"/>
      <c r="G737" s="4"/>
      <c r="H737" s="4"/>
      <c r="I737" s="4"/>
      <c r="J737" s="4"/>
      <c r="K737" s="4"/>
      <c r="L737" s="4"/>
    </row>
    <row r="738" spans="1:12" ht="64.5" customHeight="1">
      <c r="A738" s="4"/>
      <c r="B738" s="4"/>
      <c r="C738" s="4"/>
      <c r="D738" s="4"/>
      <c r="E738" s="4"/>
      <c r="F738" s="30"/>
      <c r="G738" s="4"/>
      <c r="H738" s="4"/>
      <c r="I738" s="4"/>
      <c r="J738" s="4"/>
      <c r="K738" s="4"/>
      <c r="L738" s="4"/>
    </row>
    <row r="739" spans="1:12" ht="64.5" customHeight="1">
      <c r="A739" s="4"/>
      <c r="B739" s="4"/>
      <c r="C739" s="4"/>
      <c r="D739" s="4"/>
      <c r="E739" s="4"/>
      <c r="F739" s="30"/>
      <c r="G739" s="4"/>
      <c r="H739" s="4"/>
      <c r="I739" s="4"/>
      <c r="J739" s="4"/>
      <c r="K739" s="4"/>
      <c r="L739" s="4"/>
    </row>
    <row r="740" spans="1:12" ht="64.5" customHeight="1">
      <c r="A740" s="4"/>
      <c r="B740" s="4"/>
      <c r="C740" s="4"/>
      <c r="D740" s="4"/>
      <c r="E740" s="4"/>
      <c r="F740" s="30"/>
      <c r="G740" s="4"/>
      <c r="H740" s="4"/>
      <c r="I740" s="4"/>
      <c r="J740" s="4"/>
      <c r="K740" s="4"/>
      <c r="L740" s="4"/>
    </row>
    <row r="741" spans="1:12" ht="64.5" customHeight="1">
      <c r="A741" s="4"/>
      <c r="B741" s="4"/>
      <c r="C741" s="4"/>
      <c r="D741" s="4"/>
      <c r="E741" s="4"/>
      <c r="F741" s="30"/>
      <c r="G741" s="4"/>
      <c r="H741" s="4"/>
      <c r="I741" s="4"/>
      <c r="J741" s="4"/>
      <c r="K741" s="4"/>
      <c r="L741" s="4"/>
    </row>
    <row r="742" spans="1:12" ht="64.5" customHeight="1">
      <c r="A742" s="4"/>
      <c r="B742" s="4"/>
      <c r="C742" s="4"/>
      <c r="D742" s="4"/>
      <c r="E742" s="4"/>
      <c r="F742" s="30"/>
      <c r="G742" s="4"/>
      <c r="H742" s="4"/>
      <c r="I742" s="4"/>
      <c r="J742" s="4"/>
      <c r="K742" s="4"/>
      <c r="L742" s="4"/>
    </row>
    <row r="743" spans="1:12" ht="64.5" customHeight="1">
      <c r="A743" s="4"/>
      <c r="B743" s="4"/>
      <c r="C743" s="4"/>
      <c r="D743" s="4"/>
      <c r="E743" s="4"/>
      <c r="F743" s="30"/>
      <c r="G743" s="4"/>
      <c r="H743" s="4"/>
      <c r="I743" s="4"/>
      <c r="J743" s="4"/>
      <c r="K743" s="4"/>
      <c r="L743" s="4"/>
    </row>
    <row r="744" spans="1:12" ht="64.5" customHeight="1">
      <c r="A744" s="4"/>
      <c r="B744" s="4"/>
      <c r="C744" s="4"/>
      <c r="D744" s="4"/>
      <c r="E744" s="4"/>
      <c r="F744" s="30"/>
      <c r="G744" s="4"/>
      <c r="H744" s="4"/>
      <c r="I744" s="4"/>
      <c r="J744" s="4"/>
      <c r="K744" s="4"/>
      <c r="L744" s="4"/>
    </row>
    <row r="745" spans="1:12" ht="64.5" customHeight="1">
      <c r="A745" s="4"/>
      <c r="B745" s="4"/>
      <c r="C745" s="4"/>
      <c r="D745" s="4"/>
      <c r="E745" s="4"/>
      <c r="F745" s="30"/>
      <c r="G745" s="4"/>
      <c r="H745" s="4"/>
      <c r="I745" s="4"/>
      <c r="J745" s="4"/>
      <c r="K745" s="4"/>
      <c r="L745" s="4"/>
    </row>
    <row r="746" spans="1:12" ht="64.5" customHeight="1">
      <c r="A746" s="4"/>
      <c r="B746" s="4"/>
      <c r="C746" s="4"/>
      <c r="D746" s="4"/>
      <c r="E746" s="4"/>
      <c r="F746" s="30"/>
      <c r="G746" s="4"/>
      <c r="H746" s="4"/>
      <c r="I746" s="4"/>
      <c r="J746" s="4"/>
      <c r="K746" s="4"/>
      <c r="L746" s="4"/>
    </row>
    <row r="747" spans="1:12" ht="64.5" customHeight="1">
      <c r="A747" s="4"/>
      <c r="B747" s="4"/>
      <c r="C747" s="4"/>
      <c r="D747" s="4"/>
      <c r="E747" s="4"/>
      <c r="F747" s="30"/>
      <c r="G747" s="4"/>
      <c r="H747" s="4"/>
      <c r="I747" s="4"/>
      <c r="J747" s="4"/>
      <c r="K747" s="4"/>
      <c r="L747" s="4"/>
    </row>
    <row r="748" spans="1:12" ht="64.5" customHeight="1">
      <c r="A748" s="4"/>
      <c r="B748" s="4"/>
      <c r="C748" s="4"/>
      <c r="D748" s="4"/>
      <c r="E748" s="4"/>
      <c r="F748" s="30"/>
      <c r="G748" s="4"/>
      <c r="H748" s="4"/>
      <c r="I748" s="4"/>
      <c r="J748" s="4"/>
      <c r="K748" s="4"/>
      <c r="L748" s="4"/>
    </row>
    <row r="749" spans="1:12" ht="64.5" customHeight="1">
      <c r="A749" s="4"/>
      <c r="B749" s="4"/>
      <c r="C749" s="4"/>
      <c r="D749" s="4"/>
      <c r="E749" s="4"/>
      <c r="F749" s="30"/>
      <c r="G749" s="4"/>
      <c r="H749" s="4"/>
      <c r="I749" s="4"/>
      <c r="J749" s="4"/>
      <c r="K749" s="4"/>
      <c r="L749" s="4"/>
    </row>
    <row r="750" spans="1:12" ht="64.5" customHeight="1">
      <c r="A750" s="4"/>
      <c r="B750" s="4"/>
      <c r="C750" s="4"/>
      <c r="D750" s="4"/>
      <c r="E750" s="4"/>
      <c r="F750" s="30"/>
      <c r="G750" s="4"/>
      <c r="H750" s="4"/>
      <c r="I750" s="4"/>
      <c r="J750" s="4"/>
      <c r="K750" s="4"/>
      <c r="L750" s="4"/>
    </row>
    <row r="751" spans="1:12" ht="64.5" customHeight="1">
      <c r="A751" s="4"/>
      <c r="B751" s="4"/>
      <c r="C751" s="4"/>
      <c r="D751" s="4"/>
      <c r="E751" s="4"/>
      <c r="F751" s="30"/>
      <c r="G751" s="4"/>
      <c r="H751" s="4"/>
      <c r="I751" s="4"/>
      <c r="J751" s="4"/>
      <c r="K751" s="4"/>
      <c r="L751" s="4"/>
    </row>
    <row r="752" spans="1:12" ht="64.5" customHeight="1">
      <c r="A752" s="4"/>
      <c r="B752" s="4"/>
      <c r="C752" s="4"/>
      <c r="D752" s="4"/>
      <c r="E752" s="4"/>
      <c r="F752" s="30"/>
      <c r="G752" s="4"/>
      <c r="H752" s="4"/>
      <c r="I752" s="4"/>
      <c r="J752" s="4"/>
      <c r="K752" s="4"/>
      <c r="L752" s="4"/>
    </row>
    <row r="753" spans="1:12" ht="64.5" customHeight="1">
      <c r="A753" s="4"/>
      <c r="B753" s="4"/>
      <c r="C753" s="4"/>
      <c r="D753" s="4"/>
      <c r="E753" s="4"/>
      <c r="F753" s="30"/>
      <c r="G753" s="4"/>
      <c r="H753" s="4"/>
      <c r="I753" s="4"/>
      <c r="J753" s="4"/>
      <c r="K753" s="4"/>
      <c r="L753" s="4"/>
    </row>
    <row r="754" spans="1:12" ht="64.5" customHeight="1">
      <c r="A754" s="4"/>
      <c r="B754" s="4"/>
      <c r="C754" s="4"/>
      <c r="D754" s="4"/>
      <c r="E754" s="4"/>
      <c r="F754" s="30"/>
      <c r="G754" s="4"/>
      <c r="H754" s="4"/>
      <c r="I754" s="4"/>
      <c r="J754" s="4"/>
      <c r="K754" s="4"/>
      <c r="L754" s="4"/>
    </row>
    <row r="755" spans="1:12" ht="64.5" customHeight="1">
      <c r="A755" s="4"/>
      <c r="B755" s="4"/>
      <c r="C755" s="4"/>
      <c r="D755" s="4"/>
      <c r="E755" s="4"/>
      <c r="F755" s="30"/>
      <c r="G755" s="4"/>
      <c r="H755" s="4"/>
      <c r="I755" s="4"/>
      <c r="J755" s="4"/>
      <c r="K755" s="4"/>
      <c r="L755" s="4"/>
    </row>
    <row r="756" spans="1:12" ht="64.5" customHeight="1">
      <c r="A756" s="4"/>
      <c r="B756" s="4"/>
      <c r="C756" s="4"/>
      <c r="D756" s="4"/>
      <c r="E756" s="4"/>
      <c r="F756" s="30"/>
      <c r="G756" s="4"/>
      <c r="H756" s="4"/>
      <c r="I756" s="4"/>
      <c r="J756" s="4"/>
      <c r="K756" s="4"/>
      <c r="L756" s="4"/>
    </row>
    <row r="757" spans="1:12" ht="64.5" customHeight="1">
      <c r="A757" s="4"/>
      <c r="B757" s="4"/>
      <c r="C757" s="4"/>
      <c r="D757" s="4"/>
      <c r="E757" s="4"/>
      <c r="F757" s="30"/>
      <c r="G757" s="4"/>
      <c r="H757" s="4"/>
      <c r="I757" s="4"/>
      <c r="J757" s="4"/>
      <c r="K757" s="4"/>
      <c r="L757" s="4"/>
    </row>
    <row r="758" spans="1:12" ht="64.5" customHeight="1">
      <c r="A758" s="4"/>
      <c r="B758" s="4"/>
      <c r="C758" s="4"/>
      <c r="D758" s="4"/>
      <c r="E758" s="4"/>
      <c r="F758" s="30"/>
      <c r="G758" s="4"/>
      <c r="H758" s="4"/>
      <c r="I758" s="4"/>
      <c r="J758" s="4"/>
      <c r="K758" s="4"/>
      <c r="L758" s="4"/>
    </row>
    <row r="759" spans="1:12" ht="64.5" customHeight="1">
      <c r="A759" s="4"/>
      <c r="B759" s="4"/>
      <c r="C759" s="4"/>
      <c r="D759" s="4"/>
      <c r="E759" s="4"/>
      <c r="F759" s="30"/>
      <c r="G759" s="4"/>
      <c r="H759" s="4"/>
      <c r="I759" s="4"/>
      <c r="J759" s="4"/>
      <c r="K759" s="4"/>
      <c r="L759" s="4"/>
    </row>
    <row r="760" spans="1:12" ht="64.5" customHeight="1">
      <c r="A760" s="4"/>
      <c r="B760" s="4"/>
      <c r="C760" s="4"/>
      <c r="D760" s="4"/>
      <c r="E760" s="4"/>
      <c r="F760" s="30"/>
      <c r="G760" s="4"/>
      <c r="H760" s="4"/>
      <c r="I760" s="4"/>
      <c r="J760" s="4"/>
      <c r="K760" s="4"/>
      <c r="L760" s="4"/>
    </row>
    <row r="761" spans="1:12" ht="64.5" customHeight="1">
      <c r="A761" s="4"/>
      <c r="B761" s="4"/>
      <c r="C761" s="4"/>
      <c r="D761" s="4"/>
      <c r="E761" s="4"/>
      <c r="F761" s="30"/>
      <c r="G761" s="4"/>
      <c r="H761" s="4"/>
      <c r="I761" s="4"/>
      <c r="J761" s="4"/>
      <c r="K761" s="4"/>
      <c r="L761" s="4"/>
    </row>
    <row r="762" spans="1:12" ht="64.5" customHeight="1">
      <c r="A762" s="4"/>
      <c r="B762" s="4"/>
      <c r="C762" s="4"/>
      <c r="D762" s="4"/>
      <c r="E762" s="4"/>
      <c r="F762" s="30"/>
      <c r="G762" s="4"/>
      <c r="H762" s="4"/>
      <c r="I762" s="4"/>
      <c r="J762" s="4"/>
      <c r="K762" s="4"/>
      <c r="L762" s="4"/>
    </row>
    <row r="763" spans="1:12" ht="64.5" customHeight="1">
      <c r="A763" s="4"/>
      <c r="B763" s="4"/>
      <c r="C763" s="4"/>
      <c r="D763" s="4"/>
      <c r="E763" s="4"/>
      <c r="F763" s="30"/>
      <c r="G763" s="4"/>
      <c r="H763" s="4"/>
      <c r="I763" s="4"/>
      <c r="J763" s="4"/>
      <c r="K763" s="4"/>
      <c r="L763" s="4"/>
    </row>
    <row r="764" spans="1:12" ht="64.5" customHeight="1">
      <c r="A764" s="4"/>
      <c r="B764" s="4"/>
      <c r="C764" s="4"/>
      <c r="D764" s="4"/>
      <c r="E764" s="4"/>
      <c r="F764" s="30"/>
      <c r="G764" s="4"/>
      <c r="H764" s="4"/>
      <c r="I764" s="4"/>
      <c r="J764" s="4"/>
      <c r="K764" s="4"/>
      <c r="L764" s="4"/>
    </row>
    <row r="765" spans="1:12" ht="64.5" customHeight="1">
      <c r="A765" s="4"/>
      <c r="B765" s="4"/>
      <c r="C765" s="4"/>
      <c r="D765" s="4"/>
      <c r="E765" s="4"/>
      <c r="F765" s="30"/>
      <c r="G765" s="4"/>
      <c r="H765" s="4"/>
      <c r="I765" s="4"/>
      <c r="J765" s="4"/>
      <c r="K765" s="4"/>
      <c r="L765" s="4"/>
    </row>
    <row r="766" spans="1:12" ht="64.5" customHeight="1">
      <c r="A766" s="4"/>
      <c r="B766" s="4"/>
      <c r="C766" s="4"/>
      <c r="D766" s="4"/>
      <c r="E766" s="4"/>
      <c r="F766" s="30"/>
      <c r="G766" s="4"/>
      <c r="H766" s="4"/>
      <c r="I766" s="4"/>
      <c r="J766" s="4"/>
      <c r="K766" s="4"/>
      <c r="L766" s="4"/>
    </row>
    <row r="767" spans="1:12" ht="64.5" customHeight="1">
      <c r="A767" s="4"/>
      <c r="B767" s="4"/>
      <c r="C767" s="4"/>
      <c r="D767" s="4"/>
      <c r="E767" s="4"/>
      <c r="F767" s="30"/>
      <c r="G767" s="4"/>
      <c r="H767" s="4"/>
      <c r="I767" s="4"/>
      <c r="J767" s="4"/>
      <c r="K767" s="4"/>
      <c r="L767" s="4"/>
    </row>
    <row r="768" spans="1:12" ht="64.5" customHeight="1">
      <c r="A768" s="4"/>
      <c r="B768" s="4"/>
      <c r="C768" s="4"/>
      <c r="D768" s="4"/>
      <c r="E768" s="4"/>
      <c r="F768" s="30"/>
      <c r="G768" s="4"/>
      <c r="H768" s="4"/>
      <c r="I768" s="4"/>
      <c r="J768" s="4"/>
      <c r="K768" s="4"/>
      <c r="L768" s="4"/>
    </row>
    <row r="769" spans="1:12" ht="64.5" customHeight="1">
      <c r="A769" s="4"/>
      <c r="B769" s="4"/>
      <c r="C769" s="4"/>
      <c r="D769" s="4"/>
      <c r="E769" s="4"/>
      <c r="F769" s="30"/>
      <c r="G769" s="4"/>
      <c r="H769" s="4"/>
      <c r="I769" s="4"/>
      <c r="J769" s="4"/>
      <c r="K769" s="4"/>
      <c r="L769" s="4"/>
    </row>
    <row r="770" spans="1:12" ht="64.5" customHeight="1">
      <c r="A770" s="4"/>
      <c r="B770" s="4"/>
      <c r="C770" s="4"/>
      <c r="D770" s="4"/>
      <c r="E770" s="4"/>
      <c r="F770" s="30"/>
      <c r="G770" s="4"/>
      <c r="H770" s="4"/>
      <c r="I770" s="4"/>
      <c r="J770" s="4"/>
      <c r="K770" s="4"/>
      <c r="L770" s="4"/>
    </row>
    <row r="771" spans="1:12" ht="64.5" customHeight="1">
      <c r="A771" s="4"/>
      <c r="B771" s="4"/>
      <c r="C771" s="4"/>
      <c r="D771" s="4"/>
      <c r="E771" s="4"/>
      <c r="F771" s="30"/>
      <c r="G771" s="4"/>
      <c r="H771" s="4"/>
      <c r="I771" s="4"/>
      <c r="J771" s="4"/>
      <c r="K771" s="4"/>
      <c r="L771" s="4"/>
    </row>
    <row r="772" spans="1:12" ht="64.5" customHeight="1">
      <c r="A772" s="4"/>
      <c r="B772" s="4"/>
      <c r="C772" s="4"/>
      <c r="D772" s="4"/>
      <c r="E772" s="4"/>
      <c r="F772" s="30"/>
      <c r="G772" s="4"/>
      <c r="H772" s="4"/>
      <c r="I772" s="4"/>
      <c r="J772" s="4"/>
      <c r="K772" s="4"/>
      <c r="L772" s="4"/>
    </row>
    <row r="773" spans="1:12" ht="64.5" customHeight="1">
      <c r="A773" s="4"/>
      <c r="B773" s="4"/>
      <c r="C773" s="4"/>
      <c r="D773" s="4"/>
      <c r="E773" s="4"/>
      <c r="F773" s="30"/>
      <c r="G773" s="4"/>
      <c r="H773" s="4"/>
      <c r="I773" s="4"/>
      <c r="J773" s="4"/>
      <c r="K773" s="4"/>
      <c r="L773" s="4"/>
    </row>
    <row r="774" spans="1:12" ht="64.5" customHeight="1">
      <c r="A774" s="4"/>
      <c r="B774" s="4"/>
      <c r="C774" s="4"/>
      <c r="D774" s="4"/>
      <c r="E774" s="4"/>
      <c r="F774" s="30"/>
      <c r="G774" s="4"/>
      <c r="H774" s="4"/>
      <c r="I774" s="4"/>
      <c r="J774" s="4"/>
      <c r="K774" s="4"/>
      <c r="L774" s="4"/>
    </row>
    <row r="775" spans="1:12" ht="64.5" customHeight="1">
      <c r="A775" s="4"/>
      <c r="B775" s="4"/>
      <c r="C775" s="4"/>
      <c r="D775" s="4"/>
      <c r="E775" s="4"/>
      <c r="F775" s="30"/>
      <c r="G775" s="4"/>
      <c r="H775" s="4"/>
      <c r="I775" s="4"/>
      <c r="J775" s="4"/>
      <c r="K775" s="4"/>
      <c r="L775" s="4"/>
    </row>
    <row r="776" spans="1:12" ht="64.5" customHeight="1">
      <c r="A776" s="4"/>
      <c r="B776" s="4"/>
      <c r="C776" s="4"/>
      <c r="D776" s="4"/>
      <c r="E776" s="4"/>
      <c r="F776" s="30"/>
      <c r="G776" s="4"/>
      <c r="H776" s="4"/>
      <c r="I776" s="4"/>
      <c r="J776" s="4"/>
      <c r="K776" s="4"/>
      <c r="L776" s="4"/>
    </row>
    <row r="777" spans="1:12" ht="64.5" customHeight="1">
      <c r="A777" s="4"/>
      <c r="B777" s="4"/>
      <c r="C777" s="4"/>
      <c r="D777" s="4"/>
      <c r="E777" s="4"/>
      <c r="F777" s="30"/>
      <c r="G777" s="4"/>
      <c r="H777" s="4"/>
      <c r="I777" s="4"/>
      <c r="J777" s="4"/>
      <c r="K777" s="4"/>
      <c r="L777" s="4"/>
    </row>
    <row r="778" spans="1:12" ht="64.5" customHeight="1">
      <c r="A778" s="4"/>
      <c r="B778" s="4"/>
      <c r="C778" s="4"/>
      <c r="D778" s="4"/>
      <c r="E778" s="4"/>
      <c r="F778" s="30"/>
      <c r="G778" s="4"/>
      <c r="H778" s="4"/>
      <c r="I778" s="4"/>
      <c r="J778" s="4"/>
      <c r="K778" s="4"/>
      <c r="L778" s="4"/>
    </row>
    <row r="779" spans="1:12" ht="64.5" customHeight="1">
      <c r="A779" s="4"/>
      <c r="B779" s="4"/>
      <c r="C779" s="4"/>
      <c r="D779" s="4"/>
      <c r="E779" s="4"/>
      <c r="F779" s="30"/>
      <c r="G779" s="4"/>
      <c r="H779" s="4"/>
      <c r="I779" s="4"/>
      <c r="J779" s="4"/>
      <c r="K779" s="4"/>
      <c r="L779" s="4"/>
    </row>
    <row r="780" spans="1:12" ht="64.5" customHeight="1">
      <c r="A780" s="4"/>
      <c r="B780" s="4"/>
      <c r="C780" s="4"/>
      <c r="D780" s="4"/>
      <c r="E780" s="4"/>
      <c r="F780" s="30"/>
      <c r="G780" s="4"/>
      <c r="H780" s="4"/>
      <c r="I780" s="4"/>
      <c r="J780" s="4"/>
      <c r="K780" s="4"/>
      <c r="L780" s="4"/>
    </row>
    <row r="781" spans="1:12" ht="64.5" customHeight="1">
      <c r="A781" s="4"/>
      <c r="B781" s="4"/>
      <c r="C781" s="4"/>
      <c r="D781" s="4"/>
      <c r="E781" s="4"/>
      <c r="F781" s="30"/>
      <c r="G781" s="4"/>
      <c r="H781" s="4"/>
      <c r="I781" s="4"/>
      <c r="J781" s="4"/>
      <c r="K781" s="4"/>
      <c r="L781" s="4"/>
    </row>
    <row r="782" spans="1:12" ht="64.5" customHeight="1">
      <c r="A782" s="4"/>
      <c r="B782" s="4"/>
      <c r="C782" s="4"/>
      <c r="D782" s="4"/>
      <c r="E782" s="4"/>
      <c r="F782" s="30"/>
      <c r="G782" s="4"/>
      <c r="H782" s="4"/>
      <c r="I782" s="4"/>
      <c r="J782" s="4"/>
      <c r="K782" s="4"/>
      <c r="L782" s="4"/>
    </row>
    <row r="783" spans="1:12" ht="64.5" customHeight="1">
      <c r="A783" s="4"/>
      <c r="B783" s="4"/>
      <c r="C783" s="4"/>
      <c r="D783" s="4"/>
      <c r="E783" s="4"/>
      <c r="F783" s="30"/>
      <c r="G783" s="4"/>
      <c r="H783" s="4"/>
      <c r="I783" s="4"/>
      <c r="J783" s="4"/>
      <c r="K783" s="4"/>
      <c r="L783" s="4"/>
    </row>
    <row r="784" spans="1:12" ht="64.5" customHeight="1">
      <c r="A784" s="4"/>
      <c r="B784" s="4"/>
      <c r="C784" s="4"/>
      <c r="D784" s="4"/>
      <c r="E784" s="4"/>
      <c r="F784" s="30"/>
      <c r="G784" s="4"/>
      <c r="H784" s="4"/>
      <c r="I784" s="4"/>
      <c r="J784" s="4"/>
      <c r="K784" s="4"/>
      <c r="L784" s="4"/>
    </row>
    <row r="785" spans="1:12" ht="64.5" customHeight="1">
      <c r="A785" s="4"/>
      <c r="B785" s="4"/>
      <c r="C785" s="4"/>
      <c r="D785" s="4"/>
      <c r="E785" s="4"/>
      <c r="F785" s="30"/>
      <c r="G785" s="4"/>
      <c r="H785" s="4"/>
      <c r="I785" s="4"/>
      <c r="J785" s="4"/>
      <c r="K785" s="4"/>
      <c r="L785" s="4"/>
    </row>
    <row r="786" spans="1:12" ht="64.5" customHeight="1">
      <c r="A786" s="4"/>
      <c r="B786" s="4"/>
      <c r="C786" s="4"/>
      <c r="D786" s="4"/>
      <c r="E786" s="4"/>
      <c r="F786" s="30"/>
      <c r="G786" s="4"/>
      <c r="H786" s="4"/>
      <c r="I786" s="4"/>
      <c r="J786" s="4"/>
      <c r="K786" s="4"/>
      <c r="L786" s="4"/>
    </row>
    <row r="787" spans="1:12" ht="64.5" customHeight="1">
      <c r="A787" s="4"/>
      <c r="B787" s="4"/>
      <c r="C787" s="4"/>
      <c r="D787" s="4"/>
      <c r="E787" s="4"/>
      <c r="F787" s="30"/>
      <c r="G787" s="4"/>
      <c r="H787" s="4"/>
      <c r="I787" s="4"/>
      <c r="J787" s="4"/>
      <c r="K787" s="4"/>
      <c r="L787" s="4"/>
    </row>
    <row r="788" spans="1:12" ht="64.5" customHeight="1">
      <c r="A788" s="4"/>
      <c r="B788" s="4"/>
      <c r="C788" s="4"/>
      <c r="D788" s="4"/>
      <c r="E788" s="4"/>
      <c r="F788" s="30"/>
      <c r="G788" s="4"/>
      <c r="H788" s="4"/>
      <c r="I788" s="4"/>
      <c r="J788" s="4"/>
      <c r="K788" s="4"/>
      <c r="L788" s="4"/>
    </row>
    <row r="789" spans="1:12" ht="64.5" customHeight="1">
      <c r="A789" s="4"/>
      <c r="B789" s="4"/>
      <c r="C789" s="4"/>
      <c r="D789" s="4"/>
      <c r="E789" s="4"/>
      <c r="F789" s="30"/>
      <c r="G789" s="4"/>
      <c r="H789" s="4"/>
      <c r="I789" s="4"/>
      <c r="J789" s="4"/>
      <c r="K789" s="4"/>
      <c r="L789" s="4"/>
    </row>
    <row r="790" spans="1:12" ht="64.5" customHeight="1">
      <c r="A790" s="4"/>
      <c r="B790" s="4"/>
      <c r="C790" s="4"/>
      <c r="D790" s="4"/>
      <c r="E790" s="4"/>
      <c r="F790" s="30"/>
      <c r="G790" s="4"/>
      <c r="H790" s="4"/>
      <c r="I790" s="4"/>
      <c r="J790" s="4"/>
      <c r="K790" s="4"/>
      <c r="L790" s="4"/>
    </row>
    <row r="791" spans="1:12" ht="64.5" customHeight="1">
      <c r="A791" s="4"/>
      <c r="B791" s="4"/>
      <c r="C791" s="4"/>
      <c r="D791" s="4"/>
      <c r="E791" s="4"/>
      <c r="F791" s="30"/>
      <c r="G791" s="4"/>
      <c r="H791" s="4"/>
      <c r="I791" s="4"/>
      <c r="J791" s="4"/>
      <c r="K791" s="4"/>
      <c r="L791" s="4"/>
    </row>
    <row r="792" spans="1:12" ht="64.5" customHeight="1">
      <c r="A792" s="4"/>
      <c r="B792" s="4"/>
      <c r="C792" s="4"/>
      <c r="D792" s="4"/>
      <c r="E792" s="4"/>
      <c r="F792" s="30"/>
      <c r="G792" s="4"/>
      <c r="H792" s="4"/>
      <c r="I792" s="4"/>
      <c r="J792" s="4"/>
      <c r="K792" s="4"/>
      <c r="L792" s="4"/>
    </row>
    <row r="793" spans="1:12" ht="64.5" customHeight="1">
      <c r="A793" s="4"/>
      <c r="B793" s="4"/>
      <c r="C793" s="4"/>
      <c r="D793" s="4"/>
      <c r="E793" s="4"/>
      <c r="F793" s="30"/>
      <c r="G793" s="4"/>
      <c r="H793" s="4"/>
      <c r="I793" s="4"/>
      <c r="J793" s="4"/>
      <c r="K793" s="4"/>
      <c r="L793" s="4"/>
    </row>
    <row r="794" spans="1:12" ht="64.5" customHeight="1">
      <c r="A794" s="4"/>
      <c r="B794" s="4"/>
      <c r="C794" s="4"/>
      <c r="D794" s="4"/>
      <c r="E794" s="4"/>
      <c r="F794" s="30"/>
      <c r="G794" s="4"/>
      <c r="H794" s="4"/>
      <c r="I794" s="4"/>
      <c r="J794" s="4"/>
      <c r="K794" s="4"/>
      <c r="L794" s="4"/>
    </row>
    <row r="795" spans="1:12" ht="64.5" customHeight="1">
      <c r="A795" s="4"/>
      <c r="B795" s="4"/>
      <c r="C795" s="4"/>
      <c r="D795" s="4"/>
      <c r="E795" s="4"/>
      <c r="F795" s="30"/>
      <c r="G795" s="4"/>
      <c r="H795" s="4"/>
      <c r="I795" s="4"/>
      <c r="J795" s="4"/>
      <c r="K795" s="4"/>
      <c r="L795" s="4"/>
    </row>
    <row r="796" spans="1:12" ht="64.5" customHeight="1">
      <c r="A796" s="4"/>
      <c r="B796" s="4"/>
      <c r="C796" s="4"/>
      <c r="D796" s="4"/>
      <c r="E796" s="4"/>
      <c r="F796" s="30"/>
      <c r="G796" s="4"/>
      <c r="H796" s="4"/>
      <c r="I796" s="4"/>
      <c r="J796" s="4"/>
      <c r="K796" s="4"/>
      <c r="L796" s="4"/>
    </row>
    <row r="797" spans="1:12" ht="64.5" customHeight="1">
      <c r="A797" s="4"/>
      <c r="B797" s="4"/>
      <c r="C797" s="4"/>
      <c r="D797" s="4"/>
      <c r="E797" s="4"/>
      <c r="F797" s="30"/>
      <c r="G797" s="4"/>
      <c r="H797" s="4"/>
      <c r="I797" s="4"/>
      <c r="J797" s="4"/>
      <c r="K797" s="4"/>
      <c r="L797" s="4"/>
    </row>
    <row r="798" spans="1:12" ht="64.5" customHeight="1">
      <c r="A798" s="4"/>
      <c r="B798" s="4"/>
      <c r="C798" s="4"/>
      <c r="D798" s="4"/>
      <c r="E798" s="4"/>
      <c r="F798" s="30"/>
      <c r="G798" s="4"/>
      <c r="H798" s="4"/>
      <c r="I798" s="4"/>
      <c r="J798" s="4"/>
      <c r="K798" s="4"/>
      <c r="L798" s="4"/>
    </row>
    <row r="799" spans="1:12" ht="64.5" customHeight="1">
      <c r="A799" s="4"/>
      <c r="B799" s="4"/>
      <c r="C799" s="4"/>
      <c r="D799" s="4"/>
      <c r="E799" s="4"/>
      <c r="F799" s="30"/>
      <c r="G799" s="4"/>
      <c r="H799" s="4"/>
      <c r="I799" s="4"/>
      <c r="J799" s="4"/>
      <c r="K799" s="4"/>
      <c r="L799" s="4"/>
    </row>
    <row r="800" spans="1:12" ht="64.5" customHeight="1">
      <c r="A800" s="4"/>
      <c r="B800" s="4"/>
      <c r="C800" s="4"/>
      <c r="D800" s="4"/>
      <c r="E800" s="4"/>
      <c r="F800" s="30"/>
      <c r="G800" s="4"/>
      <c r="H800" s="4"/>
      <c r="I800" s="4"/>
      <c r="J800" s="4"/>
      <c r="K800" s="4"/>
      <c r="L800" s="4"/>
    </row>
    <row r="801" spans="1:12" ht="64.5" customHeight="1">
      <c r="A801" s="4"/>
      <c r="B801" s="4"/>
      <c r="C801" s="4"/>
      <c r="D801" s="4"/>
      <c r="E801" s="4"/>
      <c r="F801" s="30"/>
      <c r="G801" s="4"/>
      <c r="H801" s="4"/>
      <c r="I801" s="4"/>
      <c r="J801" s="4"/>
      <c r="K801" s="4"/>
      <c r="L801" s="4"/>
    </row>
    <row r="802" spans="1:12" ht="64.5" customHeight="1">
      <c r="A802" s="4"/>
      <c r="B802" s="4"/>
      <c r="C802" s="4"/>
      <c r="D802" s="4"/>
      <c r="E802" s="4"/>
      <c r="F802" s="30"/>
      <c r="G802" s="4"/>
      <c r="H802" s="4"/>
      <c r="I802" s="4"/>
      <c r="J802" s="4"/>
      <c r="K802" s="4"/>
      <c r="L802" s="4"/>
    </row>
    <row r="803" spans="1:12" ht="64.5" customHeight="1">
      <c r="A803" s="4"/>
      <c r="B803" s="4"/>
      <c r="C803" s="4"/>
      <c r="D803" s="4"/>
      <c r="E803" s="4"/>
      <c r="F803" s="30"/>
      <c r="G803" s="4"/>
      <c r="H803" s="4"/>
      <c r="I803" s="4"/>
      <c r="J803" s="4"/>
      <c r="K803" s="4"/>
      <c r="L803" s="4"/>
    </row>
    <row r="804" spans="1:12" ht="64.5" customHeight="1">
      <c r="A804" s="4"/>
      <c r="B804" s="4"/>
      <c r="C804" s="4"/>
      <c r="D804" s="4"/>
      <c r="E804" s="4"/>
      <c r="F804" s="30"/>
      <c r="G804" s="4"/>
      <c r="H804" s="4"/>
      <c r="I804" s="4"/>
      <c r="J804" s="4"/>
      <c r="K804" s="4"/>
      <c r="L804" s="4"/>
    </row>
    <row r="805" spans="1:12" ht="64.5" customHeight="1">
      <c r="A805" s="4"/>
      <c r="B805" s="4"/>
      <c r="C805" s="4"/>
      <c r="D805" s="4"/>
      <c r="E805" s="4"/>
      <c r="F805" s="30"/>
      <c r="G805" s="4"/>
      <c r="H805" s="4"/>
      <c r="I805" s="4"/>
      <c r="J805" s="4"/>
      <c r="K805" s="4"/>
      <c r="L805" s="4"/>
    </row>
    <row r="806" spans="1:12" ht="64.5" customHeight="1">
      <c r="A806" s="4"/>
      <c r="B806" s="4"/>
      <c r="C806" s="4"/>
      <c r="D806" s="4"/>
      <c r="E806" s="4"/>
      <c r="F806" s="30"/>
      <c r="G806" s="4"/>
      <c r="H806" s="4"/>
      <c r="I806" s="4"/>
      <c r="J806" s="4"/>
      <c r="K806" s="4"/>
      <c r="L806" s="4"/>
    </row>
    <row r="807" spans="1:12" ht="64.5" customHeight="1">
      <c r="A807" s="4"/>
      <c r="B807" s="4"/>
      <c r="C807" s="4"/>
      <c r="D807" s="4"/>
      <c r="E807" s="4"/>
      <c r="F807" s="30"/>
      <c r="G807" s="4"/>
      <c r="H807" s="4"/>
      <c r="I807" s="4"/>
      <c r="J807" s="4"/>
      <c r="K807" s="4"/>
      <c r="L807" s="4"/>
    </row>
    <row r="808" spans="1:12" ht="64.5" customHeight="1">
      <c r="A808" s="4"/>
      <c r="B808" s="4"/>
      <c r="C808" s="4"/>
      <c r="D808" s="4"/>
      <c r="E808" s="4"/>
      <c r="F808" s="30"/>
      <c r="G808" s="4"/>
      <c r="H808" s="4"/>
      <c r="I808" s="4"/>
      <c r="J808" s="4"/>
      <c r="K808" s="4"/>
      <c r="L808" s="4"/>
    </row>
    <row r="809" spans="1:12" ht="64.5" customHeight="1">
      <c r="A809" s="4"/>
      <c r="B809" s="4"/>
      <c r="C809" s="4"/>
      <c r="D809" s="4"/>
      <c r="E809" s="4"/>
      <c r="F809" s="30"/>
      <c r="G809" s="4"/>
      <c r="H809" s="4"/>
      <c r="I809" s="4"/>
      <c r="J809" s="4"/>
      <c r="K809" s="4"/>
      <c r="L809" s="4"/>
    </row>
    <row r="810" spans="1:12" ht="64.5" customHeight="1">
      <c r="A810" s="4"/>
      <c r="B810" s="4"/>
      <c r="C810" s="4"/>
      <c r="D810" s="4"/>
      <c r="E810" s="4"/>
      <c r="F810" s="30"/>
      <c r="G810" s="4"/>
      <c r="H810" s="4"/>
      <c r="I810" s="4"/>
      <c r="J810" s="4"/>
      <c r="K810" s="4"/>
      <c r="L810" s="4"/>
    </row>
    <row r="811" spans="1:12" ht="64.5" customHeight="1">
      <c r="A811" s="4"/>
      <c r="B811" s="4"/>
      <c r="C811" s="4"/>
      <c r="D811" s="4"/>
      <c r="E811" s="4"/>
      <c r="F811" s="30"/>
      <c r="G811" s="4"/>
      <c r="H811" s="4"/>
      <c r="I811" s="4"/>
      <c r="J811" s="4"/>
      <c r="K811" s="4"/>
      <c r="L811" s="4"/>
    </row>
    <row r="812" spans="1:12" ht="64.5" customHeight="1">
      <c r="A812" s="4"/>
      <c r="B812" s="4"/>
      <c r="C812" s="4"/>
      <c r="D812" s="4"/>
      <c r="E812" s="4"/>
      <c r="F812" s="30"/>
      <c r="G812" s="4"/>
      <c r="H812" s="4"/>
      <c r="I812" s="4"/>
      <c r="J812" s="4"/>
      <c r="K812" s="4"/>
      <c r="L812" s="4"/>
    </row>
    <row r="813" spans="1:12" ht="64.5" customHeight="1">
      <c r="A813" s="4"/>
      <c r="B813" s="4"/>
      <c r="C813" s="4"/>
      <c r="D813" s="4"/>
      <c r="E813" s="4"/>
      <c r="F813" s="30"/>
      <c r="G813" s="4"/>
      <c r="H813" s="4"/>
      <c r="I813" s="4"/>
      <c r="J813" s="4"/>
      <c r="K813" s="4"/>
      <c r="L813" s="4"/>
    </row>
    <row r="814" spans="1:12" ht="64.5" customHeight="1">
      <c r="A814" s="4"/>
      <c r="B814" s="4"/>
      <c r="C814" s="4"/>
      <c r="D814" s="4"/>
      <c r="E814" s="4"/>
      <c r="F814" s="30"/>
      <c r="G814" s="4"/>
      <c r="H814" s="4"/>
      <c r="I814" s="4"/>
      <c r="J814" s="4"/>
      <c r="K814" s="4"/>
      <c r="L814" s="4"/>
    </row>
    <row r="815" spans="1:12" ht="64.5" customHeight="1">
      <c r="A815" s="4"/>
      <c r="B815" s="4"/>
      <c r="C815" s="4"/>
      <c r="D815" s="4"/>
      <c r="E815" s="4"/>
      <c r="F815" s="30"/>
      <c r="G815" s="4"/>
      <c r="H815" s="4"/>
      <c r="I815" s="4"/>
      <c r="J815" s="4"/>
      <c r="K815" s="4"/>
      <c r="L815" s="4"/>
    </row>
    <row r="816" spans="1:12" ht="64.5" customHeight="1">
      <c r="A816" s="4"/>
      <c r="B816" s="4"/>
      <c r="C816" s="4"/>
      <c r="D816" s="4"/>
      <c r="E816" s="4"/>
      <c r="F816" s="30"/>
      <c r="G816" s="4"/>
      <c r="H816" s="4"/>
      <c r="I816" s="4"/>
      <c r="J816" s="4"/>
      <c r="K816" s="4"/>
      <c r="L816" s="4"/>
    </row>
    <row r="817" spans="1:12" ht="64.5" customHeight="1">
      <c r="A817" s="4"/>
      <c r="B817" s="4"/>
      <c r="C817" s="4"/>
      <c r="D817" s="4"/>
      <c r="E817" s="4"/>
      <c r="F817" s="30"/>
      <c r="G817" s="4"/>
      <c r="H817" s="4"/>
      <c r="I817" s="4"/>
      <c r="J817" s="4"/>
      <c r="K817" s="4"/>
      <c r="L817" s="4"/>
    </row>
    <row r="818" spans="1:12" ht="64.5" customHeight="1">
      <c r="A818" s="4"/>
      <c r="B818" s="4"/>
      <c r="C818" s="4"/>
      <c r="D818" s="4"/>
      <c r="E818" s="4"/>
      <c r="F818" s="30"/>
      <c r="G818" s="4"/>
      <c r="H818" s="4"/>
      <c r="I818" s="4"/>
      <c r="J818" s="4"/>
      <c r="K818" s="4"/>
      <c r="L818" s="4"/>
    </row>
    <row r="819" spans="1:12" ht="64.5" customHeight="1">
      <c r="A819" s="4"/>
      <c r="B819" s="4"/>
      <c r="C819" s="4"/>
      <c r="D819" s="4"/>
      <c r="E819" s="4"/>
      <c r="F819" s="30"/>
      <c r="G819" s="4"/>
      <c r="H819" s="4"/>
      <c r="I819" s="4"/>
      <c r="J819" s="4"/>
      <c r="K819" s="4"/>
      <c r="L819" s="4"/>
    </row>
    <row r="820" spans="1:12" ht="64.5" customHeight="1">
      <c r="A820" s="4"/>
      <c r="B820" s="4"/>
      <c r="C820" s="4"/>
      <c r="D820" s="4"/>
      <c r="E820" s="4"/>
      <c r="F820" s="30"/>
      <c r="G820" s="4"/>
      <c r="H820" s="4"/>
      <c r="I820" s="4"/>
      <c r="J820" s="4"/>
      <c r="K820" s="4"/>
      <c r="L820" s="4"/>
    </row>
    <row r="821" spans="1:12" ht="64.5" customHeight="1">
      <c r="A821" s="4"/>
      <c r="B821" s="4"/>
      <c r="C821" s="4"/>
      <c r="D821" s="4"/>
      <c r="E821" s="4"/>
      <c r="F821" s="30"/>
      <c r="G821" s="4"/>
      <c r="H821" s="4"/>
      <c r="I821" s="4"/>
      <c r="J821" s="4"/>
      <c r="K821" s="4"/>
      <c r="L821" s="4"/>
    </row>
    <row r="822" spans="1:12" ht="64.5" customHeight="1">
      <c r="A822" s="4"/>
      <c r="B822" s="4"/>
      <c r="C822" s="4"/>
      <c r="D822" s="4"/>
      <c r="E822" s="4"/>
      <c r="F822" s="30"/>
      <c r="G822" s="4"/>
      <c r="H822" s="4"/>
      <c r="I822" s="4"/>
      <c r="J822" s="4"/>
      <c r="K822" s="4"/>
      <c r="L822" s="4"/>
    </row>
    <row r="823" spans="1:12" ht="64.5" customHeight="1">
      <c r="A823" s="4"/>
      <c r="B823" s="4"/>
      <c r="C823" s="4"/>
      <c r="D823" s="4"/>
      <c r="E823" s="4"/>
      <c r="F823" s="30"/>
      <c r="G823" s="4"/>
      <c r="H823" s="4"/>
      <c r="I823" s="4"/>
      <c r="J823" s="4"/>
      <c r="K823" s="4"/>
      <c r="L823" s="4"/>
    </row>
    <row r="824" spans="1:12" ht="64.5" customHeight="1">
      <c r="A824" s="4"/>
      <c r="B824" s="4"/>
      <c r="C824" s="4"/>
      <c r="D824" s="4"/>
      <c r="E824" s="4"/>
      <c r="F824" s="30"/>
      <c r="G824" s="4"/>
      <c r="H824" s="4"/>
      <c r="I824" s="4"/>
      <c r="J824" s="4"/>
      <c r="K824" s="4"/>
      <c r="L824" s="4"/>
    </row>
    <row r="825" spans="1:12" ht="64.5" customHeight="1">
      <c r="A825" s="4"/>
      <c r="B825" s="4"/>
      <c r="C825" s="4"/>
      <c r="D825" s="4"/>
      <c r="E825" s="4"/>
      <c r="F825" s="30"/>
      <c r="G825" s="4"/>
      <c r="H825" s="4"/>
      <c r="I825" s="4"/>
      <c r="J825" s="4"/>
      <c r="K825" s="4"/>
      <c r="L825" s="4"/>
    </row>
    <row r="826" spans="1:12" ht="64.5" customHeight="1">
      <c r="A826" s="4"/>
      <c r="B826" s="4"/>
      <c r="C826" s="4"/>
      <c r="D826" s="4"/>
      <c r="E826" s="4"/>
      <c r="F826" s="30"/>
      <c r="G826" s="4"/>
      <c r="H826" s="4"/>
      <c r="I826" s="4"/>
      <c r="J826" s="4"/>
      <c r="K826" s="4"/>
      <c r="L826" s="4"/>
    </row>
    <row r="827" spans="1:12" ht="64.5" customHeight="1">
      <c r="A827" s="4"/>
      <c r="B827" s="4"/>
      <c r="C827" s="4"/>
      <c r="D827" s="4"/>
      <c r="E827" s="4"/>
      <c r="F827" s="30"/>
      <c r="G827" s="4"/>
      <c r="H827" s="4"/>
      <c r="I827" s="4"/>
      <c r="J827" s="4"/>
      <c r="K827" s="4"/>
      <c r="L827" s="4"/>
    </row>
    <row r="828" spans="1:12" ht="64.5" customHeight="1">
      <c r="A828" s="4"/>
      <c r="B828" s="4"/>
      <c r="C828" s="4"/>
      <c r="D828" s="4"/>
      <c r="E828" s="4"/>
      <c r="F828" s="30"/>
      <c r="G828" s="4"/>
      <c r="H828" s="4"/>
      <c r="I828" s="4"/>
      <c r="J828" s="4"/>
      <c r="K828" s="4"/>
      <c r="L828" s="4"/>
    </row>
    <row r="829" spans="1:12" ht="64.5" customHeight="1">
      <c r="A829" s="4"/>
      <c r="B829" s="4"/>
      <c r="C829" s="4"/>
      <c r="D829" s="4"/>
      <c r="E829" s="4"/>
      <c r="F829" s="30"/>
      <c r="G829" s="4"/>
      <c r="H829" s="4"/>
      <c r="I829" s="4"/>
      <c r="J829" s="4"/>
      <c r="K829" s="4"/>
      <c r="L829" s="4"/>
    </row>
    <row r="830" spans="1:12" ht="64.5" customHeight="1">
      <c r="A830" s="4"/>
      <c r="B830" s="4"/>
      <c r="C830" s="4"/>
      <c r="D830" s="4"/>
      <c r="E830" s="4"/>
      <c r="F830" s="30"/>
      <c r="G830" s="4"/>
      <c r="H830" s="4"/>
      <c r="I830" s="4"/>
      <c r="J830" s="4"/>
      <c r="K830" s="4"/>
      <c r="L830" s="4"/>
    </row>
    <row r="831" spans="1:12" ht="64.5" customHeight="1">
      <c r="A831" s="4"/>
      <c r="B831" s="4"/>
      <c r="C831" s="4"/>
      <c r="D831" s="4"/>
      <c r="E831" s="4"/>
      <c r="F831" s="30"/>
      <c r="G831" s="4"/>
      <c r="H831" s="4"/>
      <c r="I831" s="4"/>
      <c r="J831" s="4"/>
      <c r="K831" s="4"/>
      <c r="L831" s="4"/>
    </row>
    <row r="832" spans="1:12" ht="64.5" customHeight="1">
      <c r="A832" s="4"/>
      <c r="B832" s="4"/>
      <c r="C832" s="4"/>
      <c r="D832" s="4"/>
      <c r="E832" s="4"/>
      <c r="F832" s="30"/>
      <c r="G832" s="4"/>
      <c r="H832" s="4"/>
      <c r="I832" s="4"/>
      <c r="J832" s="4"/>
      <c r="K832" s="4"/>
      <c r="L832" s="4"/>
    </row>
    <row r="833" spans="1:12" ht="64.5" customHeight="1">
      <c r="A833" s="4"/>
      <c r="B833" s="4"/>
      <c r="C833" s="4"/>
      <c r="D833" s="4"/>
      <c r="E833" s="4"/>
      <c r="F833" s="30"/>
      <c r="G833" s="4"/>
      <c r="H833" s="4"/>
      <c r="I833" s="4"/>
      <c r="J833" s="4"/>
      <c r="K833" s="4"/>
      <c r="L833" s="4"/>
    </row>
    <row r="834" spans="1:12" ht="64.5" customHeight="1">
      <c r="A834" s="4"/>
      <c r="B834" s="4"/>
      <c r="C834" s="4"/>
      <c r="D834" s="4"/>
      <c r="E834" s="4"/>
      <c r="F834" s="30"/>
      <c r="G834" s="4"/>
      <c r="H834" s="4"/>
      <c r="I834" s="4"/>
      <c r="J834" s="4"/>
      <c r="K834" s="4"/>
      <c r="L834" s="4"/>
    </row>
    <row r="835" spans="1:12" ht="64.5" customHeight="1">
      <c r="A835" s="4"/>
      <c r="B835" s="4"/>
      <c r="C835" s="4"/>
      <c r="D835" s="4"/>
      <c r="E835" s="4"/>
      <c r="F835" s="30"/>
      <c r="G835" s="4"/>
      <c r="H835" s="4"/>
      <c r="I835" s="4"/>
      <c r="J835" s="4"/>
      <c r="K835" s="4"/>
      <c r="L835" s="4"/>
    </row>
    <row r="836" spans="1:12" ht="64.5" customHeight="1">
      <c r="A836" s="4"/>
      <c r="B836" s="4"/>
      <c r="C836" s="4"/>
      <c r="D836" s="4"/>
      <c r="E836" s="4"/>
      <c r="F836" s="30"/>
      <c r="G836" s="4"/>
      <c r="H836" s="4"/>
      <c r="I836" s="4"/>
      <c r="J836" s="4"/>
      <c r="K836" s="4"/>
      <c r="L836" s="4"/>
    </row>
    <row r="837" spans="1:12" ht="64.5" customHeight="1">
      <c r="A837" s="4"/>
      <c r="B837" s="4"/>
      <c r="C837" s="4"/>
      <c r="D837" s="4"/>
      <c r="E837" s="4"/>
      <c r="F837" s="30"/>
      <c r="G837" s="4"/>
      <c r="H837" s="4"/>
      <c r="I837" s="4"/>
      <c r="J837" s="4"/>
      <c r="K837" s="4"/>
      <c r="L837" s="4"/>
    </row>
    <row r="838" spans="1:12" ht="64.5" customHeight="1">
      <c r="A838" s="4"/>
      <c r="B838" s="4"/>
      <c r="C838" s="4"/>
      <c r="D838" s="4"/>
      <c r="E838" s="4"/>
      <c r="F838" s="30"/>
      <c r="G838" s="4"/>
      <c r="H838" s="4"/>
      <c r="I838" s="4"/>
      <c r="J838" s="4"/>
      <c r="K838" s="4"/>
      <c r="L838" s="4"/>
    </row>
    <row r="839" spans="1:12" ht="64.5" customHeight="1">
      <c r="A839" s="4"/>
      <c r="B839" s="4"/>
      <c r="C839" s="4"/>
      <c r="D839" s="4"/>
      <c r="E839" s="4"/>
      <c r="F839" s="30"/>
      <c r="G839" s="4"/>
      <c r="H839" s="4"/>
      <c r="I839" s="4"/>
      <c r="J839" s="4"/>
      <c r="K839" s="4"/>
      <c r="L839" s="4"/>
    </row>
    <row r="840" spans="1:12" ht="64.5" customHeight="1">
      <c r="A840" s="4"/>
      <c r="B840" s="4"/>
      <c r="C840" s="4"/>
      <c r="D840" s="4"/>
      <c r="E840" s="4"/>
      <c r="F840" s="30"/>
      <c r="G840" s="4"/>
      <c r="H840" s="4"/>
      <c r="I840" s="4"/>
      <c r="J840" s="4"/>
      <c r="K840" s="4"/>
      <c r="L840" s="4"/>
    </row>
    <row r="841" spans="1:12" ht="64.5" customHeight="1">
      <c r="A841" s="4"/>
      <c r="B841" s="4"/>
      <c r="C841" s="4"/>
      <c r="D841" s="4"/>
      <c r="E841" s="4"/>
      <c r="F841" s="30"/>
      <c r="G841" s="4"/>
      <c r="H841" s="4"/>
      <c r="I841" s="4"/>
      <c r="J841" s="4"/>
      <c r="K841" s="4"/>
      <c r="L841" s="4"/>
    </row>
    <row r="842" spans="1:12" ht="64.5" customHeight="1">
      <c r="A842" s="4"/>
      <c r="B842" s="4"/>
      <c r="C842" s="4"/>
      <c r="D842" s="4"/>
      <c r="E842" s="4"/>
      <c r="F842" s="30"/>
      <c r="G842" s="4"/>
      <c r="H842" s="4"/>
      <c r="I842" s="4"/>
      <c r="J842" s="4"/>
      <c r="K842" s="4"/>
      <c r="L842" s="4"/>
    </row>
    <row r="843" spans="1:12" ht="64.5" customHeight="1">
      <c r="A843" s="4"/>
      <c r="B843" s="4"/>
      <c r="C843" s="4"/>
      <c r="D843" s="4"/>
      <c r="E843" s="4"/>
      <c r="F843" s="30"/>
      <c r="G843" s="4"/>
      <c r="H843" s="4"/>
      <c r="I843" s="4"/>
      <c r="J843" s="4"/>
      <c r="K843" s="4"/>
      <c r="L843" s="4"/>
    </row>
    <row r="844" spans="1:12" ht="64.5" customHeight="1">
      <c r="A844" s="4"/>
      <c r="B844" s="4"/>
      <c r="C844" s="4"/>
      <c r="D844" s="4"/>
      <c r="E844" s="4"/>
      <c r="F844" s="30"/>
      <c r="G844" s="4"/>
      <c r="H844" s="4"/>
      <c r="I844" s="4"/>
      <c r="J844" s="4"/>
      <c r="K844" s="4"/>
      <c r="L844" s="4"/>
    </row>
    <row r="845" spans="1:12" ht="64.5" customHeight="1">
      <c r="A845" s="4"/>
      <c r="B845" s="4"/>
      <c r="C845" s="4"/>
      <c r="D845" s="4"/>
      <c r="E845" s="4"/>
      <c r="F845" s="30"/>
      <c r="G845" s="4"/>
      <c r="H845" s="4"/>
      <c r="I845" s="4"/>
      <c r="J845" s="4"/>
      <c r="K845" s="4"/>
      <c r="L845" s="4"/>
    </row>
    <row r="846" spans="1:12" ht="64.5" customHeight="1">
      <c r="A846" s="4"/>
      <c r="B846" s="4"/>
      <c r="C846" s="4"/>
      <c r="D846" s="4"/>
      <c r="E846" s="4"/>
      <c r="F846" s="30"/>
      <c r="G846" s="4"/>
      <c r="H846" s="4"/>
      <c r="I846" s="4"/>
      <c r="J846" s="4"/>
      <c r="K846" s="4"/>
      <c r="L846" s="4"/>
    </row>
    <row r="847" spans="1:12" ht="64.5" customHeight="1">
      <c r="A847" s="4"/>
      <c r="B847" s="4"/>
      <c r="C847" s="4"/>
      <c r="D847" s="4"/>
      <c r="E847" s="4"/>
      <c r="F847" s="30"/>
      <c r="G847" s="4"/>
      <c r="H847" s="4"/>
      <c r="I847" s="4"/>
      <c r="J847" s="4"/>
      <c r="K847" s="4"/>
      <c r="L847" s="4"/>
    </row>
    <row r="848" spans="1:12" ht="64.5" customHeight="1">
      <c r="A848" s="4"/>
      <c r="B848" s="4"/>
      <c r="C848" s="4"/>
      <c r="D848" s="4"/>
      <c r="E848" s="4"/>
      <c r="F848" s="30"/>
      <c r="G848" s="4"/>
      <c r="H848" s="4"/>
      <c r="I848" s="4"/>
      <c r="J848" s="4"/>
      <c r="K848" s="4"/>
      <c r="L848" s="4"/>
    </row>
    <row r="849" spans="1:12" ht="64.5" customHeight="1">
      <c r="A849" s="4"/>
      <c r="B849" s="4"/>
      <c r="C849" s="4"/>
      <c r="D849" s="4"/>
      <c r="E849" s="4"/>
      <c r="F849" s="30"/>
      <c r="G849" s="4"/>
      <c r="H849" s="4"/>
      <c r="I849" s="4"/>
      <c r="J849" s="4"/>
      <c r="K849" s="4"/>
      <c r="L849" s="4"/>
    </row>
    <row r="850" spans="1:12" ht="64.5" customHeight="1">
      <c r="A850" s="4"/>
      <c r="B850" s="4"/>
      <c r="C850" s="4"/>
      <c r="D850" s="4"/>
      <c r="E850" s="4"/>
      <c r="F850" s="30"/>
      <c r="G850" s="4"/>
      <c r="H850" s="4"/>
      <c r="I850" s="4"/>
      <c r="J850" s="4"/>
      <c r="K850" s="4"/>
      <c r="L850" s="4"/>
    </row>
    <row r="851" spans="1:12" ht="64.5" customHeight="1">
      <c r="A851" s="4"/>
      <c r="B851" s="4"/>
      <c r="C851" s="4"/>
      <c r="D851" s="4"/>
      <c r="E851" s="4"/>
      <c r="F851" s="30"/>
      <c r="G851" s="4"/>
      <c r="H851" s="4"/>
      <c r="I851" s="4"/>
      <c r="J851" s="4"/>
      <c r="K851" s="4"/>
      <c r="L851" s="4"/>
    </row>
    <row r="852" spans="1:12" ht="64.5" customHeight="1">
      <c r="A852" s="4"/>
      <c r="B852" s="4"/>
      <c r="C852" s="4"/>
      <c r="D852" s="4"/>
      <c r="E852" s="4"/>
      <c r="F852" s="30"/>
      <c r="G852" s="4"/>
      <c r="H852" s="4"/>
      <c r="I852" s="4"/>
      <c r="J852" s="4"/>
      <c r="K852" s="4"/>
      <c r="L852" s="4"/>
    </row>
    <row r="853" spans="1:12" ht="64.5" customHeight="1">
      <c r="A853" s="4"/>
      <c r="B853" s="4"/>
      <c r="C853" s="4"/>
      <c r="D853" s="4"/>
      <c r="E853" s="4"/>
      <c r="F853" s="30"/>
      <c r="G853" s="4"/>
      <c r="H853" s="4"/>
      <c r="I853" s="4"/>
      <c r="J853" s="4"/>
      <c r="K853" s="4"/>
      <c r="L853" s="4"/>
    </row>
    <row r="854" spans="1:12" ht="64.5" customHeight="1">
      <c r="A854" s="4"/>
      <c r="B854" s="4"/>
      <c r="C854" s="4"/>
      <c r="D854" s="4"/>
      <c r="E854" s="4"/>
      <c r="F854" s="30"/>
      <c r="G854" s="4"/>
      <c r="H854" s="4"/>
      <c r="I854" s="4"/>
      <c r="J854" s="4"/>
      <c r="K854" s="4"/>
      <c r="L854" s="4"/>
    </row>
    <row r="855" spans="1:12" ht="64.5" customHeight="1">
      <c r="A855" s="4"/>
      <c r="B855" s="4"/>
      <c r="C855" s="4"/>
      <c r="D855" s="4"/>
      <c r="E855" s="4"/>
      <c r="F855" s="30"/>
      <c r="G855" s="4"/>
      <c r="H855" s="4"/>
      <c r="I855" s="4"/>
      <c r="J855" s="4"/>
      <c r="K855" s="4"/>
      <c r="L855" s="4"/>
    </row>
    <row r="856" spans="1:12" ht="64.5" customHeight="1">
      <c r="A856" s="4"/>
      <c r="B856" s="4"/>
      <c r="C856" s="4"/>
      <c r="D856" s="4"/>
      <c r="E856" s="4"/>
      <c r="F856" s="30"/>
      <c r="G856" s="4"/>
      <c r="H856" s="4"/>
      <c r="I856" s="4"/>
      <c r="J856" s="4"/>
      <c r="K856" s="4"/>
      <c r="L856" s="4"/>
    </row>
    <row r="857" spans="1:12" ht="64.5" customHeight="1">
      <c r="A857" s="4"/>
      <c r="B857" s="4"/>
      <c r="C857" s="4"/>
      <c r="D857" s="4"/>
      <c r="E857" s="4"/>
      <c r="F857" s="30"/>
      <c r="G857" s="4"/>
      <c r="H857" s="4"/>
      <c r="I857" s="4"/>
      <c r="J857" s="4"/>
      <c r="K857" s="4"/>
      <c r="L857" s="4"/>
    </row>
    <row r="858" spans="1:12" ht="64.5" customHeight="1">
      <c r="A858" s="4"/>
      <c r="B858" s="4"/>
      <c r="C858" s="4"/>
      <c r="D858" s="4"/>
      <c r="E858" s="4"/>
      <c r="F858" s="30"/>
      <c r="G858" s="4"/>
      <c r="H858" s="4"/>
      <c r="I858" s="4"/>
      <c r="J858" s="4"/>
      <c r="K858" s="4"/>
      <c r="L858" s="4"/>
    </row>
    <row r="859" spans="1:12" ht="64.5" customHeight="1">
      <c r="A859" s="4"/>
      <c r="B859" s="4"/>
      <c r="C859" s="4"/>
      <c r="D859" s="4"/>
      <c r="E859" s="4"/>
      <c r="F859" s="30"/>
      <c r="G859" s="4"/>
      <c r="H859" s="4"/>
      <c r="I859" s="4"/>
      <c r="J859" s="4"/>
      <c r="K859" s="4"/>
      <c r="L859" s="4"/>
    </row>
    <row r="860" spans="1:12" ht="64.5" customHeight="1">
      <c r="A860" s="4"/>
      <c r="B860" s="4"/>
      <c r="C860" s="4"/>
      <c r="D860" s="4"/>
      <c r="E860" s="4"/>
      <c r="F860" s="30"/>
      <c r="G860" s="4"/>
      <c r="H860" s="4"/>
      <c r="I860" s="4"/>
      <c r="J860" s="4"/>
      <c r="K860" s="4"/>
      <c r="L860" s="4"/>
    </row>
    <row r="861" spans="1:12" ht="64.5" customHeight="1">
      <c r="A861" s="4"/>
      <c r="B861" s="4"/>
      <c r="C861" s="4"/>
      <c r="D861" s="4"/>
      <c r="E861" s="4"/>
      <c r="F861" s="30"/>
      <c r="G861" s="4"/>
      <c r="H861" s="4"/>
      <c r="I861" s="4"/>
      <c r="J861" s="4"/>
      <c r="K861" s="4"/>
      <c r="L861" s="4"/>
    </row>
    <row r="862" spans="1:12" ht="64.5" customHeight="1">
      <c r="A862" s="4"/>
      <c r="B862" s="4"/>
      <c r="C862" s="4"/>
      <c r="D862" s="4"/>
      <c r="E862" s="4"/>
      <c r="F862" s="30"/>
      <c r="G862" s="4"/>
      <c r="H862" s="4"/>
      <c r="I862" s="4"/>
      <c r="J862" s="4"/>
      <c r="K862" s="4"/>
      <c r="L862" s="4"/>
    </row>
    <row r="863" spans="1:12" ht="64.5" customHeight="1">
      <c r="A863" s="4"/>
      <c r="B863" s="4"/>
      <c r="C863" s="4"/>
      <c r="D863" s="4"/>
      <c r="E863" s="4"/>
      <c r="F863" s="30"/>
      <c r="G863" s="4"/>
      <c r="H863" s="4"/>
      <c r="I863" s="4"/>
      <c r="J863" s="4"/>
      <c r="K863" s="4"/>
      <c r="L863" s="4"/>
    </row>
    <row r="864" spans="1:12" ht="64.5" customHeight="1">
      <c r="A864" s="4"/>
      <c r="B864" s="4"/>
      <c r="C864" s="4"/>
      <c r="D864" s="4"/>
      <c r="E864" s="4"/>
      <c r="F864" s="30"/>
      <c r="G864" s="4"/>
      <c r="H864" s="4"/>
      <c r="I864" s="4"/>
      <c r="J864" s="4"/>
      <c r="K864" s="4"/>
      <c r="L864" s="4"/>
    </row>
    <row r="865" spans="1:12" ht="64.5" customHeight="1">
      <c r="A865" s="4"/>
      <c r="B865" s="4"/>
      <c r="C865" s="4"/>
      <c r="D865" s="4"/>
      <c r="E865" s="4"/>
      <c r="F865" s="30"/>
      <c r="G865" s="4"/>
      <c r="H865" s="4"/>
      <c r="I865" s="4"/>
      <c r="J865" s="4"/>
      <c r="K865" s="4"/>
      <c r="L865" s="4"/>
    </row>
    <row r="866" spans="1:12" ht="64.5" customHeight="1">
      <c r="A866" s="4"/>
      <c r="B866" s="4"/>
      <c r="C866" s="4"/>
      <c r="D866" s="4"/>
      <c r="E866" s="4"/>
      <c r="F866" s="30"/>
      <c r="G866" s="4"/>
      <c r="H866" s="4"/>
      <c r="I866" s="4"/>
      <c r="J866" s="4"/>
      <c r="K866" s="4"/>
      <c r="L866" s="4"/>
    </row>
    <row r="867" spans="1:12" ht="64.5" customHeight="1">
      <c r="A867" s="4"/>
      <c r="B867" s="4"/>
      <c r="C867" s="4"/>
      <c r="D867" s="4"/>
      <c r="E867" s="4"/>
      <c r="F867" s="30"/>
      <c r="G867" s="4"/>
      <c r="H867" s="4"/>
      <c r="I867" s="4"/>
      <c r="J867" s="4"/>
      <c r="K867" s="4"/>
      <c r="L867" s="4"/>
    </row>
    <row r="868" spans="1:12" ht="64.5" customHeight="1">
      <c r="A868" s="4"/>
      <c r="B868" s="4"/>
      <c r="C868" s="4"/>
      <c r="D868" s="4"/>
      <c r="E868" s="4"/>
      <c r="F868" s="30"/>
      <c r="G868" s="4"/>
      <c r="H868" s="4"/>
      <c r="I868" s="4"/>
      <c r="J868" s="4"/>
      <c r="K868" s="4"/>
      <c r="L868" s="4"/>
    </row>
    <row r="869" spans="1:12" ht="64.5" customHeight="1">
      <c r="A869" s="4"/>
      <c r="B869" s="4"/>
      <c r="C869" s="4"/>
      <c r="D869" s="4"/>
      <c r="E869" s="4"/>
      <c r="F869" s="30"/>
      <c r="G869" s="4"/>
      <c r="H869" s="4"/>
      <c r="I869" s="4"/>
      <c r="J869" s="4"/>
      <c r="K869" s="4"/>
      <c r="L869" s="4"/>
    </row>
    <row r="870" spans="1:12" ht="64.5" customHeight="1">
      <c r="A870" s="4"/>
      <c r="B870" s="4"/>
      <c r="C870" s="4"/>
      <c r="D870" s="4"/>
      <c r="E870" s="4"/>
      <c r="F870" s="30"/>
      <c r="G870" s="4"/>
      <c r="H870" s="4"/>
      <c r="I870" s="4"/>
      <c r="J870" s="4"/>
      <c r="K870" s="4"/>
      <c r="L870" s="4"/>
    </row>
    <row r="871" spans="1:12" ht="64.5" customHeight="1">
      <c r="A871" s="4"/>
      <c r="B871" s="4"/>
      <c r="C871" s="4"/>
      <c r="D871" s="4"/>
      <c r="E871" s="4"/>
      <c r="F871" s="30"/>
      <c r="G871" s="4"/>
      <c r="H871" s="4"/>
      <c r="I871" s="4"/>
      <c r="J871" s="4"/>
      <c r="K871" s="4"/>
      <c r="L871" s="4"/>
    </row>
    <row r="872" spans="1:12" ht="64.5" customHeight="1">
      <c r="A872" s="4"/>
      <c r="B872" s="4"/>
      <c r="C872" s="4"/>
      <c r="D872" s="4"/>
      <c r="E872" s="4"/>
      <c r="F872" s="30"/>
      <c r="G872" s="4"/>
      <c r="H872" s="4"/>
      <c r="I872" s="4"/>
      <c r="J872" s="4"/>
      <c r="K872" s="4"/>
      <c r="L872" s="4"/>
    </row>
    <row r="873" spans="1:12" ht="64.5" customHeight="1">
      <c r="A873" s="4"/>
      <c r="B873" s="4"/>
      <c r="C873" s="4"/>
      <c r="D873" s="4"/>
      <c r="E873" s="4"/>
      <c r="F873" s="30"/>
      <c r="G873" s="4"/>
      <c r="H873" s="4"/>
      <c r="I873" s="4"/>
      <c r="J873" s="4"/>
      <c r="K873" s="4"/>
      <c r="L873" s="4"/>
    </row>
    <row r="874" spans="1:12" ht="64.5" customHeight="1">
      <c r="A874" s="4"/>
      <c r="B874" s="4"/>
      <c r="C874" s="4"/>
      <c r="D874" s="4"/>
      <c r="E874" s="4"/>
      <c r="F874" s="30"/>
      <c r="G874" s="4"/>
      <c r="H874" s="4"/>
      <c r="I874" s="4"/>
      <c r="J874" s="4"/>
      <c r="K874" s="4"/>
      <c r="L874" s="4"/>
    </row>
    <row r="875" spans="1:12" ht="64.5" customHeight="1">
      <c r="A875" s="4"/>
      <c r="B875" s="4"/>
      <c r="C875" s="4"/>
      <c r="D875" s="4"/>
      <c r="E875" s="4"/>
      <c r="F875" s="30"/>
      <c r="G875" s="4"/>
      <c r="H875" s="4"/>
      <c r="I875" s="4"/>
      <c r="J875" s="4"/>
      <c r="K875" s="4"/>
      <c r="L875" s="4"/>
    </row>
    <row r="876" spans="1:12" ht="64.5" customHeight="1">
      <c r="A876" s="4"/>
      <c r="B876" s="4"/>
      <c r="C876" s="4"/>
      <c r="D876" s="4"/>
      <c r="E876" s="4"/>
      <c r="F876" s="30"/>
      <c r="G876" s="4"/>
      <c r="H876" s="4"/>
      <c r="I876" s="4"/>
      <c r="J876" s="4"/>
      <c r="K876" s="4"/>
      <c r="L876" s="4"/>
    </row>
    <row r="877" spans="1:12" ht="64.5" customHeight="1">
      <c r="A877" s="4"/>
      <c r="B877" s="4"/>
      <c r="C877" s="4"/>
      <c r="D877" s="4"/>
      <c r="E877" s="4"/>
      <c r="F877" s="30"/>
      <c r="G877" s="4"/>
      <c r="H877" s="4"/>
      <c r="I877" s="4"/>
      <c r="J877" s="4"/>
      <c r="K877" s="4"/>
      <c r="L877" s="4"/>
    </row>
    <row r="878" spans="1:12" ht="64.5" customHeight="1">
      <c r="A878" s="4"/>
      <c r="B878" s="4"/>
      <c r="C878" s="4"/>
      <c r="D878" s="4"/>
      <c r="E878" s="4"/>
      <c r="F878" s="30"/>
      <c r="G878" s="4"/>
      <c r="H878" s="4"/>
      <c r="I878" s="4"/>
      <c r="J878" s="4"/>
      <c r="K878" s="4"/>
      <c r="L878" s="4"/>
    </row>
    <row r="879" spans="1:12" ht="64.5" customHeight="1">
      <c r="A879" s="4"/>
      <c r="B879" s="4"/>
      <c r="C879" s="4"/>
      <c r="D879" s="4"/>
      <c r="E879" s="4"/>
      <c r="F879" s="30"/>
      <c r="G879" s="4"/>
      <c r="H879" s="4"/>
      <c r="I879" s="4"/>
      <c r="J879" s="4"/>
      <c r="K879" s="4"/>
      <c r="L879" s="4"/>
    </row>
    <row r="880" spans="1:12" ht="64.5" customHeight="1">
      <c r="A880" s="4"/>
      <c r="B880" s="4"/>
      <c r="C880" s="4"/>
      <c r="D880" s="4"/>
      <c r="E880" s="4"/>
      <c r="F880" s="30"/>
      <c r="G880" s="4"/>
      <c r="H880" s="4"/>
      <c r="I880" s="4"/>
      <c r="J880" s="4"/>
      <c r="K880" s="4"/>
      <c r="L880" s="4"/>
    </row>
    <row r="881" spans="1:12" ht="64.5" customHeight="1">
      <c r="A881" s="4"/>
      <c r="B881" s="4"/>
      <c r="C881" s="4"/>
      <c r="D881" s="4"/>
      <c r="E881" s="4"/>
      <c r="F881" s="30"/>
      <c r="G881" s="4"/>
      <c r="H881" s="4"/>
      <c r="I881" s="4"/>
      <c r="J881" s="4"/>
      <c r="K881" s="4"/>
      <c r="L881" s="4"/>
    </row>
    <row r="882" spans="1:12" ht="64.5" customHeight="1">
      <c r="A882" s="4"/>
      <c r="B882" s="4"/>
      <c r="C882" s="4"/>
      <c r="D882" s="4"/>
      <c r="E882" s="4"/>
      <c r="F882" s="30"/>
      <c r="G882" s="4"/>
      <c r="H882" s="4"/>
      <c r="I882" s="4"/>
      <c r="J882" s="4"/>
      <c r="K882" s="4"/>
      <c r="L882" s="4"/>
    </row>
    <row r="883" spans="1:12" ht="64.5" customHeight="1">
      <c r="A883" s="4"/>
      <c r="B883" s="4"/>
      <c r="C883" s="4"/>
      <c r="D883" s="4"/>
      <c r="E883" s="4"/>
      <c r="F883" s="30"/>
      <c r="G883" s="4"/>
      <c r="H883" s="4"/>
      <c r="I883" s="4"/>
      <c r="J883" s="4"/>
      <c r="K883" s="4"/>
      <c r="L883" s="4"/>
    </row>
    <row r="884" spans="1:12" ht="64.5" customHeight="1">
      <c r="A884" s="4"/>
      <c r="B884" s="4"/>
      <c r="C884" s="4"/>
      <c r="D884" s="4"/>
      <c r="E884" s="4"/>
      <c r="F884" s="30"/>
      <c r="G884" s="4"/>
      <c r="H884" s="4"/>
      <c r="I884" s="4"/>
      <c r="J884" s="4"/>
      <c r="K884" s="4"/>
      <c r="L884" s="4"/>
    </row>
    <row r="885" spans="1:12" ht="64.5" customHeight="1">
      <c r="A885" s="4"/>
      <c r="B885" s="4"/>
      <c r="C885" s="4"/>
      <c r="D885" s="4"/>
      <c r="E885" s="4"/>
      <c r="F885" s="30"/>
      <c r="G885" s="4"/>
      <c r="H885" s="4"/>
      <c r="I885" s="4"/>
      <c r="J885" s="4"/>
      <c r="K885" s="4"/>
      <c r="L885" s="4"/>
    </row>
    <row r="886" spans="1:12" ht="64.5" customHeight="1">
      <c r="A886" s="4"/>
      <c r="B886" s="4"/>
      <c r="C886" s="4"/>
      <c r="D886" s="4"/>
      <c r="E886" s="4"/>
      <c r="F886" s="30"/>
      <c r="G886" s="4"/>
      <c r="H886" s="4"/>
      <c r="I886" s="4"/>
      <c r="J886" s="4"/>
      <c r="K886" s="4"/>
      <c r="L886" s="4"/>
    </row>
    <row r="887" spans="1:12" ht="64.5" customHeight="1">
      <c r="A887" s="4"/>
      <c r="B887" s="4"/>
      <c r="C887" s="4"/>
      <c r="D887" s="4"/>
      <c r="E887" s="4"/>
      <c r="F887" s="30"/>
      <c r="G887" s="4"/>
      <c r="H887" s="4"/>
      <c r="I887" s="4"/>
      <c r="J887" s="4"/>
      <c r="K887" s="4"/>
      <c r="L887" s="4"/>
    </row>
    <row r="888" spans="1:12" ht="64.5" customHeight="1">
      <c r="A888" s="4"/>
      <c r="B888" s="4"/>
      <c r="C888" s="4"/>
      <c r="D888" s="4"/>
      <c r="E888" s="4"/>
      <c r="F888" s="30"/>
      <c r="G888" s="4"/>
      <c r="H888" s="4"/>
      <c r="I888" s="4"/>
      <c r="J888" s="4"/>
      <c r="K888" s="4"/>
      <c r="L888" s="4"/>
    </row>
    <row r="889" spans="1:12" ht="64.5" customHeight="1">
      <c r="A889" s="4"/>
      <c r="B889" s="4"/>
      <c r="C889" s="4"/>
      <c r="D889" s="4"/>
      <c r="E889" s="4"/>
      <c r="F889" s="30"/>
      <c r="G889" s="4"/>
      <c r="H889" s="4"/>
      <c r="I889" s="4"/>
      <c r="J889" s="4"/>
      <c r="K889" s="4"/>
      <c r="L889" s="4"/>
    </row>
    <row r="890" spans="1:12" ht="64.5" customHeight="1">
      <c r="A890" s="4"/>
      <c r="B890" s="4"/>
      <c r="C890" s="4"/>
      <c r="D890" s="4"/>
      <c r="E890" s="4"/>
      <c r="F890" s="30"/>
      <c r="G890" s="4"/>
      <c r="H890" s="4"/>
      <c r="I890" s="4"/>
      <c r="J890" s="4"/>
      <c r="K890" s="4"/>
      <c r="L890" s="4"/>
    </row>
    <row r="891" spans="1:12" ht="64.5" customHeight="1">
      <c r="A891" s="4"/>
      <c r="B891" s="4"/>
      <c r="C891" s="4"/>
      <c r="D891" s="4"/>
      <c r="E891" s="4"/>
      <c r="F891" s="30"/>
      <c r="G891" s="4"/>
      <c r="H891" s="4"/>
      <c r="I891" s="4"/>
      <c r="J891" s="4"/>
      <c r="K891" s="4"/>
      <c r="L891" s="4"/>
    </row>
    <row r="892" spans="1:12" ht="64.5" customHeight="1">
      <c r="A892" s="4"/>
      <c r="B892" s="4"/>
      <c r="C892" s="4"/>
      <c r="D892" s="4"/>
      <c r="E892" s="4"/>
      <c r="F892" s="30"/>
      <c r="G892" s="4"/>
      <c r="H892" s="4"/>
      <c r="I892" s="4"/>
      <c r="J892" s="4"/>
      <c r="K892" s="4"/>
      <c r="L892" s="4"/>
    </row>
    <row r="893" spans="1:12" ht="64.5" customHeight="1">
      <c r="A893" s="4"/>
      <c r="B893" s="4"/>
      <c r="C893" s="4"/>
      <c r="D893" s="4"/>
      <c r="E893" s="4"/>
      <c r="F893" s="30"/>
      <c r="G893" s="4"/>
      <c r="H893" s="4"/>
      <c r="I893" s="4"/>
      <c r="J893" s="4"/>
      <c r="K893" s="4"/>
      <c r="L893" s="4"/>
    </row>
    <row r="894" spans="1:12" ht="64.5" customHeight="1">
      <c r="A894" s="4"/>
      <c r="B894" s="4"/>
      <c r="C894" s="4"/>
      <c r="D894" s="4"/>
      <c r="E894" s="4"/>
      <c r="F894" s="30"/>
      <c r="G894" s="4"/>
      <c r="H894" s="4"/>
      <c r="I894" s="4"/>
      <c r="J894" s="4"/>
      <c r="K894" s="4"/>
      <c r="L894" s="4"/>
    </row>
    <row r="895" spans="1:12" ht="64.5" customHeight="1">
      <c r="A895" s="4"/>
      <c r="B895" s="4"/>
      <c r="C895" s="4"/>
      <c r="D895" s="4"/>
      <c r="E895" s="4"/>
      <c r="F895" s="30"/>
      <c r="G895" s="4"/>
      <c r="H895" s="4"/>
      <c r="I895" s="4"/>
      <c r="J895" s="4"/>
      <c r="K895" s="4"/>
      <c r="L895" s="4"/>
    </row>
    <row r="896" spans="1:12" ht="64.5" customHeight="1">
      <c r="A896" s="4"/>
      <c r="B896" s="4"/>
      <c r="C896" s="4"/>
      <c r="D896" s="4"/>
      <c r="E896" s="4"/>
      <c r="F896" s="30"/>
      <c r="G896" s="4"/>
      <c r="H896" s="4"/>
      <c r="I896" s="4"/>
      <c r="J896" s="4"/>
      <c r="K896" s="4"/>
      <c r="L896" s="4"/>
    </row>
    <row r="897" spans="1:12" ht="64.5" customHeight="1">
      <c r="A897" s="4"/>
      <c r="B897" s="4"/>
      <c r="C897" s="4"/>
      <c r="D897" s="4"/>
      <c r="E897" s="4"/>
      <c r="F897" s="30"/>
      <c r="G897" s="4"/>
      <c r="H897" s="4"/>
      <c r="I897" s="4"/>
      <c r="J897" s="4"/>
      <c r="K897" s="4"/>
      <c r="L897" s="4"/>
    </row>
    <row r="898" spans="1:12" ht="64.5" customHeight="1">
      <c r="A898" s="4"/>
      <c r="B898" s="4"/>
      <c r="C898" s="4"/>
      <c r="D898" s="4"/>
      <c r="E898" s="4"/>
      <c r="F898" s="30"/>
      <c r="G898" s="4"/>
      <c r="H898" s="4"/>
      <c r="I898" s="4"/>
      <c r="J898" s="4"/>
      <c r="K898" s="4"/>
      <c r="L898" s="4"/>
    </row>
    <row r="899" spans="1:12" ht="64.5" customHeight="1">
      <c r="A899" s="4"/>
      <c r="B899" s="4"/>
      <c r="C899" s="4"/>
      <c r="D899" s="4"/>
      <c r="E899" s="4"/>
      <c r="F899" s="30"/>
      <c r="G899" s="4"/>
      <c r="H899" s="4"/>
      <c r="I899" s="4"/>
      <c r="J899" s="4"/>
      <c r="K899" s="4"/>
      <c r="L899" s="4"/>
    </row>
    <row r="900" spans="1:12" ht="64.5" customHeight="1">
      <c r="A900" s="4"/>
      <c r="B900" s="4"/>
      <c r="C900" s="4"/>
      <c r="D900" s="4"/>
      <c r="E900" s="4"/>
      <c r="F900" s="30"/>
      <c r="G900" s="4"/>
      <c r="H900" s="4"/>
      <c r="I900" s="4"/>
      <c r="J900" s="4"/>
      <c r="K900" s="4"/>
      <c r="L900" s="4"/>
    </row>
    <row r="901" spans="1:12" ht="64.5" customHeight="1">
      <c r="A901" s="4"/>
      <c r="B901" s="4"/>
      <c r="C901" s="4"/>
      <c r="D901" s="4"/>
      <c r="E901" s="4"/>
      <c r="F901" s="30"/>
      <c r="G901" s="4"/>
      <c r="H901" s="4"/>
      <c r="I901" s="4"/>
      <c r="J901" s="4"/>
      <c r="K901" s="4"/>
      <c r="L901" s="4"/>
    </row>
    <row r="902" spans="1:12" ht="64.5" customHeight="1">
      <c r="A902" s="4"/>
      <c r="B902" s="4"/>
      <c r="C902" s="4"/>
      <c r="D902" s="4"/>
      <c r="E902" s="4"/>
      <c r="F902" s="30"/>
      <c r="G902" s="4"/>
      <c r="H902" s="4"/>
      <c r="I902" s="4"/>
      <c r="J902" s="4"/>
      <c r="K902" s="4"/>
      <c r="L902" s="4"/>
    </row>
    <row r="903" spans="1:12" ht="64.5" customHeight="1">
      <c r="A903" s="4"/>
      <c r="B903" s="4"/>
      <c r="C903" s="4"/>
      <c r="D903" s="4"/>
      <c r="E903" s="4"/>
      <c r="F903" s="30"/>
      <c r="G903" s="4"/>
      <c r="H903" s="4"/>
      <c r="I903" s="4"/>
      <c r="J903" s="4"/>
      <c r="K903" s="4"/>
      <c r="L903" s="4"/>
    </row>
    <row r="904" spans="1:12" ht="64.5" customHeight="1">
      <c r="A904" s="4"/>
      <c r="B904" s="4"/>
      <c r="C904" s="4"/>
      <c r="D904" s="4"/>
      <c r="E904" s="4"/>
      <c r="F904" s="30"/>
      <c r="G904" s="4"/>
      <c r="H904" s="4"/>
      <c r="I904" s="4"/>
      <c r="J904" s="4"/>
      <c r="K904" s="4"/>
      <c r="L904" s="4"/>
    </row>
    <row r="905" spans="1:12" ht="64.5" customHeight="1">
      <c r="A905" s="4"/>
      <c r="B905" s="4"/>
      <c r="C905" s="4"/>
      <c r="D905" s="4"/>
      <c r="E905" s="4"/>
      <c r="F905" s="30"/>
      <c r="G905" s="4"/>
      <c r="H905" s="4"/>
      <c r="I905" s="4"/>
      <c r="J905" s="4"/>
      <c r="K905" s="4"/>
      <c r="L905" s="4"/>
    </row>
    <row r="906" spans="1:12" ht="64.5" customHeight="1">
      <c r="A906" s="4"/>
      <c r="B906" s="4"/>
      <c r="C906" s="4"/>
      <c r="D906" s="4"/>
      <c r="E906" s="4"/>
      <c r="F906" s="30"/>
      <c r="G906" s="4"/>
      <c r="H906" s="4"/>
      <c r="I906" s="4"/>
      <c r="J906" s="4"/>
      <c r="K906" s="4"/>
      <c r="L906" s="4"/>
    </row>
    <row r="907" spans="1:12" ht="64.5" customHeight="1">
      <c r="A907" s="4"/>
      <c r="B907" s="4"/>
      <c r="C907" s="4"/>
      <c r="D907" s="4"/>
      <c r="E907" s="4"/>
      <c r="F907" s="30"/>
      <c r="G907" s="4"/>
      <c r="H907" s="4"/>
      <c r="I907" s="4"/>
      <c r="J907" s="4"/>
      <c r="K907" s="4"/>
      <c r="L907" s="4"/>
    </row>
    <row r="908" spans="1:12" ht="64.5" customHeight="1">
      <c r="A908" s="4"/>
      <c r="B908" s="4"/>
      <c r="C908" s="4"/>
      <c r="D908" s="4"/>
      <c r="E908" s="4"/>
      <c r="F908" s="30"/>
      <c r="G908" s="4"/>
      <c r="H908" s="4"/>
      <c r="I908" s="4"/>
      <c r="J908" s="4"/>
      <c r="K908" s="4"/>
      <c r="L908" s="4"/>
    </row>
    <row r="909" spans="1:12" ht="64.5" customHeight="1">
      <c r="A909" s="4"/>
      <c r="B909" s="4"/>
      <c r="C909" s="4"/>
      <c r="D909" s="4"/>
      <c r="E909" s="4"/>
      <c r="F909" s="30"/>
      <c r="G909" s="4"/>
      <c r="H909" s="4"/>
      <c r="I909" s="4"/>
      <c r="J909" s="4"/>
      <c r="K909" s="4"/>
      <c r="L909" s="4"/>
    </row>
    <row r="910" spans="1:12" ht="64.5" customHeight="1">
      <c r="A910" s="4"/>
      <c r="B910" s="4"/>
      <c r="C910" s="4"/>
      <c r="D910" s="4"/>
      <c r="E910" s="4"/>
      <c r="F910" s="30"/>
      <c r="G910" s="4"/>
      <c r="H910" s="4"/>
      <c r="I910" s="4"/>
      <c r="J910" s="4"/>
      <c r="K910" s="4"/>
      <c r="L910" s="4"/>
    </row>
    <row r="911" spans="1:12" ht="64.5" customHeight="1">
      <c r="A911" s="4"/>
      <c r="B911" s="4"/>
      <c r="C911" s="4"/>
      <c r="D911" s="4"/>
      <c r="E911" s="4"/>
      <c r="F911" s="30"/>
      <c r="G911" s="4"/>
      <c r="H911" s="4"/>
      <c r="I911" s="4"/>
      <c r="J911" s="4"/>
      <c r="K911" s="4"/>
      <c r="L911" s="4"/>
    </row>
    <row r="912" spans="1:12" ht="64.5" customHeight="1">
      <c r="A912" s="4"/>
      <c r="B912" s="4"/>
      <c r="C912" s="4"/>
      <c r="D912" s="4"/>
      <c r="E912" s="4"/>
      <c r="F912" s="30"/>
      <c r="G912" s="4"/>
      <c r="H912" s="4"/>
      <c r="I912" s="4"/>
      <c r="J912" s="4"/>
      <c r="K912" s="4"/>
      <c r="L912" s="4"/>
    </row>
    <row r="913" spans="1:12" ht="64.5" customHeight="1">
      <c r="A913" s="4"/>
      <c r="B913" s="4"/>
      <c r="C913" s="4"/>
      <c r="D913" s="4"/>
      <c r="E913" s="4"/>
      <c r="F913" s="30"/>
      <c r="G913" s="4"/>
      <c r="H913" s="4"/>
      <c r="I913" s="4"/>
      <c r="J913" s="4"/>
      <c r="K913" s="4"/>
      <c r="L913" s="4"/>
    </row>
    <row r="914" spans="1:12" ht="64.5" customHeight="1">
      <c r="A914" s="4"/>
      <c r="B914" s="4"/>
      <c r="C914" s="4"/>
      <c r="D914" s="4"/>
      <c r="E914" s="4"/>
      <c r="F914" s="30"/>
      <c r="G914" s="4"/>
      <c r="H914" s="4"/>
      <c r="I914" s="4"/>
      <c r="J914" s="4"/>
      <c r="K914" s="4"/>
      <c r="L914" s="4"/>
    </row>
    <row r="915" spans="1:12" ht="64.5" customHeight="1">
      <c r="A915" s="4"/>
      <c r="B915" s="4"/>
      <c r="C915" s="4"/>
      <c r="D915" s="4"/>
      <c r="E915" s="4"/>
      <c r="F915" s="30"/>
      <c r="G915" s="4"/>
      <c r="H915" s="4"/>
      <c r="I915" s="4"/>
      <c r="J915" s="4"/>
      <c r="K915" s="4"/>
      <c r="L915" s="4"/>
    </row>
    <row r="916" spans="1:12" ht="64.5" customHeight="1">
      <c r="A916" s="4"/>
      <c r="B916" s="4"/>
      <c r="C916" s="4"/>
      <c r="D916" s="4"/>
      <c r="E916" s="4"/>
      <c r="F916" s="30"/>
      <c r="G916" s="4"/>
      <c r="H916" s="4"/>
      <c r="I916" s="4"/>
      <c r="J916" s="4"/>
      <c r="K916" s="4"/>
      <c r="L916" s="4"/>
    </row>
    <row r="917" spans="1:12" ht="64.5" customHeight="1">
      <c r="A917" s="4"/>
      <c r="B917" s="4"/>
      <c r="C917" s="4"/>
      <c r="D917" s="4"/>
      <c r="E917" s="4"/>
      <c r="F917" s="30"/>
      <c r="G917" s="4"/>
      <c r="H917" s="4"/>
      <c r="I917" s="4"/>
      <c r="J917" s="4"/>
      <c r="K917" s="4"/>
      <c r="L917" s="4"/>
    </row>
    <row r="918" spans="1:12" ht="64.5" customHeight="1">
      <c r="A918" s="4"/>
      <c r="B918" s="4"/>
      <c r="C918" s="4"/>
      <c r="D918" s="4"/>
      <c r="E918" s="4"/>
      <c r="F918" s="30"/>
      <c r="G918" s="4"/>
      <c r="H918" s="4"/>
      <c r="I918" s="4"/>
      <c r="J918" s="4"/>
      <c r="K918" s="4"/>
      <c r="L918" s="4"/>
    </row>
    <row r="919" spans="1:12" ht="64.5" customHeight="1">
      <c r="A919" s="4"/>
      <c r="B919" s="4"/>
      <c r="C919" s="4"/>
      <c r="D919" s="4"/>
      <c r="E919" s="4"/>
      <c r="F919" s="30"/>
      <c r="G919" s="4"/>
      <c r="H919" s="4"/>
      <c r="I919" s="4"/>
      <c r="J919" s="4"/>
      <c r="K919" s="4"/>
      <c r="L919" s="4"/>
    </row>
    <row r="920" spans="1:12" ht="64.5" customHeight="1">
      <c r="A920" s="4"/>
      <c r="B920" s="4"/>
      <c r="C920" s="4"/>
      <c r="D920" s="4"/>
      <c r="E920" s="4"/>
      <c r="F920" s="30"/>
      <c r="G920" s="4"/>
      <c r="H920" s="4"/>
      <c r="I920" s="4"/>
      <c r="J920" s="4"/>
      <c r="K920" s="4"/>
      <c r="L920" s="4"/>
    </row>
    <row r="921" spans="1:12" ht="64.5" customHeight="1">
      <c r="A921" s="4"/>
      <c r="B921" s="4"/>
      <c r="C921" s="4"/>
      <c r="D921" s="4"/>
      <c r="E921" s="4"/>
      <c r="F921" s="30"/>
      <c r="G921" s="4"/>
      <c r="H921" s="4"/>
      <c r="I921" s="4"/>
      <c r="J921" s="4"/>
      <c r="K921" s="4"/>
      <c r="L921" s="4"/>
    </row>
    <row r="922" spans="1:12" ht="64.5" customHeight="1">
      <c r="A922" s="4"/>
      <c r="B922" s="4"/>
      <c r="C922" s="4"/>
      <c r="D922" s="4"/>
      <c r="E922" s="4"/>
      <c r="F922" s="30"/>
      <c r="G922" s="4"/>
      <c r="H922" s="4"/>
      <c r="I922" s="4"/>
      <c r="J922" s="4"/>
      <c r="K922" s="4"/>
      <c r="L922" s="4"/>
    </row>
    <row r="923" spans="1:12" ht="64.5" customHeight="1">
      <c r="A923" s="4"/>
      <c r="B923" s="4"/>
      <c r="C923" s="4"/>
      <c r="D923" s="4"/>
      <c r="E923" s="4"/>
      <c r="F923" s="30"/>
      <c r="G923" s="4"/>
      <c r="H923" s="4"/>
      <c r="I923" s="4"/>
      <c r="J923" s="4"/>
      <c r="K923" s="4"/>
      <c r="L923" s="4"/>
    </row>
    <row r="924" spans="1:12" ht="64.5" customHeight="1">
      <c r="A924" s="4"/>
      <c r="B924" s="4"/>
      <c r="C924" s="4"/>
      <c r="D924" s="4"/>
      <c r="E924" s="4"/>
      <c r="F924" s="30"/>
      <c r="G924" s="4"/>
      <c r="H924" s="4"/>
      <c r="I924" s="4"/>
      <c r="J924" s="4"/>
      <c r="K924" s="4"/>
      <c r="L924" s="4"/>
    </row>
    <row r="925" spans="1:12" ht="64.5" customHeight="1">
      <c r="A925" s="4"/>
      <c r="B925" s="4"/>
      <c r="C925" s="4"/>
      <c r="D925" s="4"/>
      <c r="E925" s="4"/>
      <c r="F925" s="30"/>
      <c r="G925" s="4"/>
      <c r="H925" s="4"/>
      <c r="I925" s="4"/>
      <c r="J925" s="4"/>
      <c r="K925" s="4"/>
      <c r="L925" s="4"/>
    </row>
    <row r="926" spans="1:12" ht="64.5" customHeight="1">
      <c r="A926" s="4"/>
      <c r="B926" s="4"/>
      <c r="C926" s="4"/>
      <c r="D926" s="4"/>
      <c r="E926" s="4"/>
      <c r="F926" s="30"/>
      <c r="G926" s="4"/>
      <c r="H926" s="4"/>
      <c r="I926" s="4"/>
      <c r="J926" s="4"/>
      <c r="K926" s="4"/>
      <c r="L926" s="4"/>
    </row>
    <row r="927" spans="1:12" ht="64.5" customHeight="1">
      <c r="A927" s="4"/>
      <c r="B927" s="4"/>
      <c r="C927" s="4"/>
      <c r="D927" s="4"/>
      <c r="E927" s="4"/>
      <c r="F927" s="30"/>
      <c r="G927" s="4"/>
      <c r="H927" s="4"/>
      <c r="I927" s="4"/>
      <c r="J927" s="4"/>
      <c r="K927" s="4"/>
      <c r="L927" s="4"/>
    </row>
    <row r="928" spans="1:12" ht="64.5" customHeight="1">
      <c r="A928" s="4"/>
      <c r="B928" s="4"/>
      <c r="C928" s="4"/>
      <c r="D928" s="4"/>
      <c r="E928" s="4"/>
      <c r="F928" s="30"/>
      <c r="G928" s="4"/>
      <c r="H928" s="4"/>
      <c r="I928" s="4"/>
      <c r="J928" s="4"/>
      <c r="K928" s="4"/>
      <c r="L928" s="4"/>
    </row>
    <row r="929" spans="1:12" ht="64.5" customHeight="1">
      <c r="A929" s="4"/>
      <c r="B929" s="4"/>
      <c r="C929" s="4"/>
      <c r="D929" s="4"/>
      <c r="E929" s="4"/>
      <c r="F929" s="30"/>
      <c r="G929" s="4"/>
      <c r="H929" s="4"/>
      <c r="I929" s="4"/>
      <c r="J929" s="4"/>
      <c r="K929" s="4"/>
      <c r="L929" s="4"/>
    </row>
    <row r="930" spans="1:12" ht="64.5" customHeight="1">
      <c r="A930" s="4"/>
      <c r="B930" s="4"/>
      <c r="C930" s="4"/>
      <c r="D930" s="4"/>
      <c r="E930" s="4"/>
      <c r="F930" s="30"/>
      <c r="G930" s="4"/>
      <c r="H930" s="4"/>
      <c r="I930" s="4"/>
      <c r="J930" s="4"/>
      <c r="K930" s="4"/>
      <c r="L930" s="4"/>
    </row>
    <row r="931" spans="1:12" ht="64.5" customHeight="1">
      <c r="A931" s="4"/>
      <c r="B931" s="4"/>
      <c r="C931" s="4"/>
      <c r="D931" s="4"/>
      <c r="E931" s="4"/>
      <c r="F931" s="30"/>
      <c r="G931" s="4"/>
      <c r="H931" s="4"/>
      <c r="I931" s="4"/>
      <c r="J931" s="4"/>
      <c r="K931" s="4"/>
      <c r="L931" s="4"/>
    </row>
    <row r="932" spans="1:12" ht="64.5" customHeight="1">
      <c r="A932" s="4"/>
      <c r="B932" s="4"/>
      <c r="C932" s="4"/>
      <c r="D932" s="4"/>
      <c r="E932" s="4"/>
      <c r="F932" s="30"/>
      <c r="G932" s="4"/>
      <c r="H932" s="4"/>
      <c r="I932" s="4"/>
      <c r="J932" s="4"/>
      <c r="K932" s="4"/>
      <c r="L932" s="4"/>
    </row>
    <row r="933" spans="1:12" ht="64.5" customHeight="1">
      <c r="A933" s="4"/>
      <c r="B933" s="4"/>
      <c r="C933" s="4"/>
      <c r="D933" s="4"/>
      <c r="E933" s="4"/>
      <c r="F933" s="30"/>
      <c r="G933" s="4"/>
      <c r="H933" s="4"/>
      <c r="I933" s="4"/>
      <c r="J933" s="4"/>
      <c r="K933" s="4"/>
      <c r="L933" s="4"/>
    </row>
    <row r="934" spans="1:12" ht="64.5" customHeight="1">
      <c r="A934" s="4"/>
      <c r="B934" s="4"/>
      <c r="C934" s="4"/>
      <c r="D934" s="4"/>
      <c r="E934" s="4"/>
      <c r="F934" s="30"/>
      <c r="G934" s="4"/>
      <c r="H934" s="4"/>
      <c r="I934" s="4"/>
      <c r="J934" s="4"/>
      <c r="K934" s="4"/>
      <c r="L934" s="4"/>
    </row>
    <row r="935" spans="1:12" ht="64.5" customHeight="1">
      <c r="A935" s="4"/>
      <c r="B935" s="4"/>
      <c r="C935" s="4"/>
      <c r="D935" s="4"/>
      <c r="E935" s="4"/>
      <c r="F935" s="30"/>
      <c r="G935" s="4"/>
      <c r="H935" s="4"/>
      <c r="I935" s="4"/>
      <c r="J935" s="4"/>
      <c r="K935" s="4"/>
      <c r="L935" s="4"/>
    </row>
    <row r="936" spans="1:12" ht="64.5" customHeight="1">
      <c r="A936" s="4"/>
      <c r="B936" s="4"/>
      <c r="C936" s="4"/>
      <c r="D936" s="4"/>
      <c r="E936" s="4"/>
      <c r="F936" s="30"/>
      <c r="G936" s="4"/>
      <c r="H936" s="4"/>
      <c r="I936" s="4"/>
      <c r="J936" s="4"/>
      <c r="K936" s="4"/>
      <c r="L936" s="4"/>
    </row>
    <row r="937" spans="1:12" ht="64.5" customHeight="1">
      <c r="A937" s="4"/>
      <c r="B937" s="4"/>
      <c r="C937" s="4"/>
      <c r="D937" s="4"/>
      <c r="E937" s="4"/>
      <c r="F937" s="30"/>
      <c r="G937" s="4"/>
      <c r="H937" s="4"/>
      <c r="I937" s="4"/>
      <c r="J937" s="4"/>
      <c r="K937" s="4"/>
      <c r="L937" s="4"/>
    </row>
    <row r="938" spans="1:12" ht="64.5" customHeight="1">
      <c r="A938" s="4"/>
      <c r="B938" s="4"/>
      <c r="C938" s="4"/>
      <c r="D938" s="4"/>
      <c r="E938" s="4"/>
      <c r="F938" s="30"/>
      <c r="G938" s="4"/>
      <c r="H938" s="4"/>
      <c r="I938" s="4"/>
      <c r="J938" s="4"/>
      <c r="K938" s="4"/>
      <c r="L938" s="4"/>
    </row>
    <row r="939" spans="1:12" ht="64.5" customHeight="1">
      <c r="A939" s="4"/>
      <c r="B939" s="4"/>
      <c r="C939" s="4"/>
      <c r="D939" s="4"/>
      <c r="E939" s="4"/>
      <c r="F939" s="30"/>
      <c r="G939" s="4"/>
      <c r="H939" s="4"/>
      <c r="I939" s="4"/>
      <c r="J939" s="4"/>
      <c r="K939" s="4"/>
      <c r="L939" s="4"/>
    </row>
    <row r="940" spans="1:12" ht="64.5" customHeight="1">
      <c r="A940" s="4"/>
      <c r="B940" s="4"/>
      <c r="C940" s="4"/>
      <c r="D940" s="4"/>
      <c r="E940" s="4"/>
      <c r="F940" s="30"/>
      <c r="G940" s="4"/>
      <c r="H940" s="4"/>
      <c r="I940" s="4"/>
      <c r="J940" s="4"/>
      <c r="K940" s="4"/>
      <c r="L940" s="4"/>
    </row>
    <row r="941" spans="1:12" ht="64.5" customHeight="1">
      <c r="A941" s="4"/>
      <c r="B941" s="4"/>
      <c r="C941" s="4"/>
      <c r="D941" s="4"/>
      <c r="E941" s="4"/>
      <c r="F941" s="30"/>
      <c r="G941" s="4"/>
      <c r="H941" s="4"/>
      <c r="I941" s="4"/>
      <c r="J941" s="4"/>
      <c r="K941" s="4"/>
      <c r="L941" s="4"/>
    </row>
    <row r="942" spans="1:12" ht="64.5" customHeight="1">
      <c r="A942" s="4"/>
      <c r="B942" s="4"/>
      <c r="C942" s="4"/>
      <c r="D942" s="4"/>
      <c r="E942" s="4"/>
      <c r="F942" s="30"/>
      <c r="G942" s="4"/>
      <c r="H942" s="4"/>
      <c r="I942" s="4"/>
      <c r="J942" s="4"/>
      <c r="K942" s="4"/>
      <c r="L942" s="4"/>
    </row>
    <row r="943" spans="1:12" ht="64.5" customHeight="1">
      <c r="A943" s="4"/>
      <c r="B943" s="4"/>
      <c r="C943" s="4"/>
      <c r="D943" s="4"/>
      <c r="E943" s="4"/>
      <c r="F943" s="30"/>
      <c r="G943" s="4"/>
      <c r="H943" s="4"/>
      <c r="I943" s="4"/>
      <c r="J943" s="4"/>
      <c r="K943" s="4"/>
      <c r="L943" s="4"/>
    </row>
    <row r="944" spans="1:12" ht="64.5" customHeight="1">
      <c r="A944" s="4"/>
      <c r="B944" s="4"/>
      <c r="C944" s="4"/>
      <c r="D944" s="4"/>
      <c r="E944" s="4"/>
      <c r="F944" s="30"/>
      <c r="G944" s="4"/>
      <c r="H944" s="4"/>
      <c r="I944" s="4"/>
      <c r="J944" s="4"/>
      <c r="K944" s="4"/>
      <c r="L944" s="4"/>
    </row>
    <row r="945" spans="1:12" ht="64.5" customHeight="1">
      <c r="A945" s="4"/>
      <c r="B945" s="4"/>
      <c r="C945" s="4"/>
      <c r="D945" s="4"/>
      <c r="E945" s="4"/>
      <c r="F945" s="30"/>
      <c r="G945" s="4"/>
      <c r="H945" s="4"/>
      <c r="I945" s="4"/>
      <c r="J945" s="4"/>
      <c r="K945" s="4"/>
      <c r="L945" s="4"/>
    </row>
    <row r="946" spans="1:12" ht="64.5" customHeight="1">
      <c r="A946" s="4"/>
      <c r="B946" s="4"/>
      <c r="C946" s="4"/>
      <c r="D946" s="4"/>
      <c r="E946" s="4"/>
      <c r="F946" s="30"/>
      <c r="G946" s="4"/>
      <c r="H946" s="4"/>
      <c r="I946" s="4"/>
      <c r="J946" s="4"/>
      <c r="K946" s="4"/>
      <c r="L946" s="4"/>
    </row>
    <row r="947" spans="1:12" ht="64.5" customHeight="1">
      <c r="A947" s="4"/>
      <c r="B947" s="4"/>
      <c r="C947" s="4"/>
      <c r="D947" s="4"/>
      <c r="E947" s="4"/>
      <c r="F947" s="30"/>
      <c r="G947" s="4"/>
      <c r="H947" s="4"/>
      <c r="I947" s="4"/>
      <c r="J947" s="4"/>
      <c r="K947" s="4"/>
      <c r="L947" s="4"/>
    </row>
    <row r="948" spans="1:12" ht="64.5" customHeight="1">
      <c r="A948" s="4"/>
      <c r="B948" s="4"/>
      <c r="C948" s="4"/>
      <c r="D948" s="4"/>
      <c r="E948" s="4"/>
      <c r="F948" s="30"/>
      <c r="G948" s="4"/>
      <c r="H948" s="4"/>
      <c r="I948" s="4"/>
      <c r="J948" s="4"/>
      <c r="K948" s="4"/>
      <c r="L948" s="4"/>
    </row>
    <row r="949" spans="1:12" ht="64.5" customHeight="1">
      <c r="A949" s="4"/>
      <c r="B949" s="4"/>
      <c r="C949" s="4"/>
      <c r="D949" s="4"/>
      <c r="E949" s="4"/>
      <c r="F949" s="30"/>
      <c r="G949" s="4"/>
      <c r="H949" s="4"/>
      <c r="I949" s="4"/>
      <c r="J949" s="4"/>
      <c r="K949" s="4"/>
      <c r="L949" s="4"/>
    </row>
    <row r="950" spans="1:12" ht="64.5" customHeight="1">
      <c r="A950" s="4"/>
      <c r="B950" s="4"/>
      <c r="C950" s="4"/>
      <c r="D950" s="4"/>
      <c r="E950" s="4"/>
      <c r="F950" s="30"/>
      <c r="G950" s="4"/>
      <c r="H950" s="4"/>
      <c r="I950" s="4"/>
      <c r="J950" s="4"/>
      <c r="K950" s="4"/>
      <c r="L950" s="4"/>
    </row>
    <row r="951" spans="1:12" ht="64.5" customHeight="1">
      <c r="A951" s="4"/>
      <c r="B951" s="4"/>
      <c r="C951" s="4"/>
      <c r="D951" s="4"/>
      <c r="E951" s="4"/>
      <c r="F951" s="30"/>
      <c r="G951" s="4"/>
      <c r="H951" s="4"/>
      <c r="I951" s="4"/>
      <c r="J951" s="4"/>
      <c r="K951" s="4"/>
      <c r="L951" s="4"/>
    </row>
    <row r="952" spans="1:12" ht="64.5" customHeight="1">
      <c r="A952" s="4"/>
      <c r="B952" s="4"/>
      <c r="C952" s="4"/>
      <c r="D952" s="4"/>
      <c r="E952" s="4"/>
      <c r="F952" s="30"/>
      <c r="G952" s="4"/>
      <c r="H952" s="4"/>
      <c r="I952" s="4"/>
      <c r="J952" s="4"/>
      <c r="K952" s="4"/>
      <c r="L952" s="4"/>
    </row>
    <row r="953" spans="1:12" ht="64.5" customHeight="1">
      <c r="A953" s="4"/>
      <c r="B953" s="4"/>
      <c r="C953" s="4"/>
      <c r="D953" s="4"/>
      <c r="E953" s="4"/>
      <c r="F953" s="30"/>
      <c r="G953" s="4"/>
      <c r="H953" s="4"/>
      <c r="I953" s="4"/>
      <c r="J953" s="4"/>
      <c r="K953" s="4"/>
      <c r="L953" s="4"/>
    </row>
    <row r="954" spans="1:12" ht="64.5" customHeight="1">
      <c r="A954" s="4"/>
      <c r="B954" s="4"/>
      <c r="C954" s="4"/>
      <c r="D954" s="4"/>
      <c r="E954" s="4"/>
      <c r="F954" s="30"/>
      <c r="G954" s="4"/>
      <c r="H954" s="4"/>
      <c r="I954" s="4"/>
      <c r="J954" s="4"/>
      <c r="K954" s="4"/>
      <c r="L954" s="4"/>
    </row>
    <row r="955" spans="1:12" ht="64.5" customHeight="1">
      <c r="A955" s="4"/>
      <c r="B955" s="4"/>
      <c r="C955" s="4"/>
      <c r="D955" s="4"/>
      <c r="E955" s="4"/>
      <c r="F955" s="30"/>
      <c r="G955" s="4"/>
      <c r="H955" s="4"/>
      <c r="I955" s="4"/>
      <c r="J955" s="4"/>
      <c r="K955" s="4"/>
      <c r="L955" s="4"/>
    </row>
    <row r="956" spans="1:12" ht="64.5" customHeight="1">
      <c r="A956" s="4"/>
      <c r="B956" s="4"/>
      <c r="C956" s="4"/>
      <c r="D956" s="4"/>
      <c r="E956" s="4"/>
      <c r="F956" s="30"/>
      <c r="G956" s="4"/>
      <c r="H956" s="4"/>
      <c r="I956" s="4"/>
      <c r="J956" s="4"/>
      <c r="K956" s="4"/>
      <c r="L956" s="4"/>
    </row>
    <row r="957" spans="1:12" ht="64.5" customHeight="1">
      <c r="A957" s="4"/>
      <c r="B957" s="4"/>
      <c r="C957" s="4"/>
      <c r="D957" s="4"/>
      <c r="E957" s="4"/>
      <c r="F957" s="30"/>
      <c r="G957" s="4"/>
      <c r="H957" s="4"/>
      <c r="I957" s="4"/>
      <c r="J957" s="4"/>
      <c r="K957" s="4"/>
      <c r="L957" s="4"/>
    </row>
    <row r="958" spans="1:12" ht="64.5" customHeight="1">
      <c r="A958" s="4"/>
      <c r="B958" s="4"/>
      <c r="C958" s="4"/>
      <c r="D958" s="4"/>
      <c r="E958" s="4"/>
      <c r="F958" s="30"/>
      <c r="G958" s="4"/>
      <c r="H958" s="4"/>
      <c r="I958" s="4"/>
      <c r="J958" s="4"/>
      <c r="K958" s="4"/>
      <c r="L958" s="4"/>
    </row>
    <row r="959" spans="1:12" ht="64.5" customHeight="1">
      <c r="A959" s="4"/>
      <c r="B959" s="4"/>
      <c r="C959" s="4"/>
      <c r="D959" s="4"/>
      <c r="E959" s="4"/>
      <c r="F959" s="30"/>
      <c r="G959" s="4"/>
      <c r="H959" s="4"/>
      <c r="I959" s="4"/>
      <c r="J959" s="4"/>
      <c r="K959" s="4"/>
      <c r="L959" s="4"/>
    </row>
    <row r="960" spans="1:12" ht="64.5" customHeight="1">
      <c r="A960" s="4"/>
      <c r="B960" s="4"/>
      <c r="C960" s="4"/>
      <c r="D960" s="4"/>
      <c r="E960" s="4"/>
      <c r="F960" s="30"/>
      <c r="G960" s="4"/>
      <c r="H960" s="4"/>
      <c r="I960" s="4"/>
      <c r="J960" s="4"/>
      <c r="K960" s="4"/>
      <c r="L960" s="4"/>
    </row>
    <row r="961" spans="1:12" ht="64.5" customHeight="1">
      <c r="A961" s="4"/>
      <c r="B961" s="4"/>
      <c r="C961" s="4"/>
      <c r="D961" s="4"/>
      <c r="E961" s="4"/>
      <c r="F961" s="30"/>
      <c r="G961" s="4"/>
      <c r="H961" s="4"/>
      <c r="I961" s="4"/>
      <c r="J961" s="4"/>
      <c r="K961" s="4"/>
      <c r="L961" s="4"/>
    </row>
    <row r="962" spans="1:12" ht="64.5" customHeight="1">
      <c r="A962" s="4"/>
      <c r="B962" s="4"/>
      <c r="C962" s="4"/>
      <c r="D962" s="4"/>
      <c r="E962" s="4"/>
      <c r="F962" s="30"/>
      <c r="G962" s="4"/>
      <c r="H962" s="4"/>
      <c r="I962" s="4"/>
      <c r="J962" s="4"/>
      <c r="K962" s="4"/>
      <c r="L962" s="4"/>
    </row>
    <row r="963" spans="1:12" ht="64.5" customHeight="1">
      <c r="A963" s="4"/>
      <c r="B963" s="4"/>
      <c r="C963" s="4"/>
      <c r="D963" s="4"/>
      <c r="E963" s="4"/>
      <c r="F963" s="30"/>
      <c r="G963" s="4"/>
      <c r="H963" s="4"/>
      <c r="I963" s="4"/>
      <c r="J963" s="4"/>
      <c r="K963" s="4"/>
      <c r="L963" s="4"/>
    </row>
    <row r="964" spans="1:12" ht="64.5" customHeight="1">
      <c r="A964" s="4"/>
      <c r="B964" s="4"/>
      <c r="C964" s="4"/>
      <c r="D964" s="4"/>
      <c r="E964" s="4"/>
      <c r="F964" s="30"/>
      <c r="G964" s="4"/>
      <c r="H964" s="4"/>
      <c r="I964" s="4"/>
      <c r="J964" s="4"/>
      <c r="K964" s="4"/>
      <c r="L964" s="4"/>
    </row>
    <row r="965" spans="1:12" ht="64.5" customHeight="1">
      <c r="A965" s="4"/>
      <c r="B965" s="4"/>
      <c r="C965" s="4"/>
      <c r="D965" s="4"/>
      <c r="E965" s="4"/>
      <c r="F965" s="30"/>
      <c r="G965" s="4"/>
      <c r="H965" s="4"/>
      <c r="I965" s="4"/>
      <c r="J965" s="4"/>
      <c r="K965" s="4"/>
      <c r="L965" s="4"/>
    </row>
    <row r="966" spans="1:12" ht="64.5" customHeight="1">
      <c r="A966" s="4"/>
      <c r="B966" s="4"/>
      <c r="C966" s="4"/>
      <c r="D966" s="4"/>
      <c r="E966" s="4"/>
      <c r="F966" s="30"/>
      <c r="G966" s="4"/>
      <c r="H966" s="4"/>
      <c r="I966" s="4"/>
      <c r="J966" s="4"/>
      <c r="K966" s="4"/>
      <c r="L966" s="4"/>
    </row>
    <row r="967" spans="1:12" ht="64.5" customHeight="1">
      <c r="A967" s="4"/>
      <c r="B967" s="4"/>
      <c r="C967" s="4"/>
      <c r="D967" s="4"/>
      <c r="E967" s="4"/>
      <c r="F967" s="30"/>
      <c r="G967" s="4"/>
      <c r="H967" s="4"/>
      <c r="I967" s="4"/>
      <c r="J967" s="4"/>
      <c r="K967" s="4"/>
      <c r="L967" s="4"/>
    </row>
    <row r="968" spans="1:12" ht="64.5" customHeight="1">
      <c r="A968" s="4"/>
      <c r="B968" s="4"/>
      <c r="C968" s="4"/>
      <c r="D968" s="4"/>
      <c r="E968" s="4"/>
      <c r="F968" s="30"/>
      <c r="G968" s="4"/>
      <c r="H968" s="4"/>
      <c r="I968" s="4"/>
      <c r="J968" s="4"/>
      <c r="K968" s="4"/>
      <c r="L968" s="4"/>
    </row>
    <row r="969" spans="1:12" ht="64.5" customHeight="1">
      <c r="A969" s="4"/>
      <c r="B969" s="4"/>
      <c r="C969" s="4"/>
      <c r="D969" s="4"/>
      <c r="E969" s="4"/>
      <c r="F969" s="30"/>
      <c r="G969" s="4"/>
      <c r="H969" s="4"/>
      <c r="I969" s="4"/>
      <c r="J969" s="4"/>
      <c r="K969" s="4"/>
      <c r="L969" s="4"/>
    </row>
    <row r="970" spans="1:12" ht="64.5" customHeight="1">
      <c r="A970" s="4"/>
      <c r="B970" s="4"/>
      <c r="C970" s="4"/>
      <c r="D970" s="4"/>
      <c r="E970" s="4"/>
      <c r="F970" s="30"/>
      <c r="G970" s="4"/>
      <c r="H970" s="4"/>
      <c r="I970" s="4"/>
      <c r="J970" s="4"/>
      <c r="K970" s="4"/>
      <c r="L970" s="4"/>
    </row>
    <row r="971" spans="1:12" ht="64.5" customHeight="1">
      <c r="A971" s="4"/>
      <c r="B971" s="4"/>
      <c r="C971" s="4"/>
      <c r="D971" s="4"/>
      <c r="E971" s="4"/>
      <c r="F971" s="30"/>
      <c r="G971" s="4"/>
      <c r="H971" s="4"/>
      <c r="I971" s="4"/>
      <c r="J971" s="4"/>
      <c r="K971" s="4"/>
      <c r="L971" s="4"/>
    </row>
    <row r="972" spans="1:12" ht="64.5" customHeight="1">
      <c r="A972" s="4"/>
      <c r="B972" s="4"/>
      <c r="C972" s="4"/>
      <c r="D972" s="4"/>
      <c r="E972" s="4"/>
      <c r="F972" s="30"/>
      <c r="G972" s="4"/>
      <c r="H972" s="4"/>
      <c r="I972" s="4"/>
      <c r="J972" s="4"/>
      <c r="K972" s="4"/>
      <c r="L972" s="4"/>
    </row>
    <row r="973" spans="1:12" ht="64.5" customHeight="1">
      <c r="A973" s="4"/>
      <c r="B973" s="4"/>
      <c r="C973" s="4"/>
      <c r="D973" s="4"/>
      <c r="E973" s="4"/>
      <c r="F973" s="30"/>
      <c r="G973" s="4"/>
      <c r="H973" s="4"/>
      <c r="I973" s="4"/>
      <c r="J973" s="4"/>
      <c r="K973" s="4"/>
      <c r="L973" s="4"/>
    </row>
    <row r="974" spans="1:12" ht="64.5" customHeight="1">
      <c r="A974" s="4"/>
      <c r="B974" s="4"/>
      <c r="C974" s="4"/>
      <c r="D974" s="4"/>
      <c r="E974" s="4"/>
      <c r="F974" s="30"/>
      <c r="G974" s="4"/>
      <c r="H974" s="4"/>
      <c r="I974" s="4"/>
      <c r="J974" s="4"/>
      <c r="K974" s="4"/>
      <c r="L974" s="4"/>
    </row>
    <row r="975" spans="1:12" ht="64.5" customHeight="1">
      <c r="A975" s="4"/>
      <c r="B975" s="4"/>
      <c r="C975" s="4"/>
      <c r="D975" s="4"/>
      <c r="E975" s="4"/>
      <c r="F975" s="30"/>
      <c r="G975" s="4"/>
      <c r="H975" s="4"/>
      <c r="I975" s="4"/>
      <c r="J975" s="4"/>
      <c r="K975" s="4"/>
      <c r="L975" s="4"/>
    </row>
    <row r="976" spans="1:12" ht="64.5" customHeight="1">
      <c r="A976" s="4"/>
      <c r="B976" s="4"/>
      <c r="C976" s="4"/>
      <c r="D976" s="4"/>
      <c r="E976" s="4"/>
      <c r="F976" s="30"/>
      <c r="G976" s="4"/>
      <c r="H976" s="4"/>
      <c r="I976" s="4"/>
      <c r="J976" s="4"/>
      <c r="K976" s="4"/>
      <c r="L976" s="4"/>
    </row>
    <row r="977" spans="1:12" ht="64.5" customHeight="1">
      <c r="A977" s="4"/>
      <c r="B977" s="4"/>
      <c r="C977" s="4"/>
      <c r="D977" s="4"/>
      <c r="E977" s="4"/>
      <c r="F977" s="30"/>
      <c r="G977" s="4"/>
      <c r="H977" s="4"/>
      <c r="I977" s="4"/>
      <c r="J977" s="4"/>
      <c r="K977" s="4"/>
      <c r="L977" s="4"/>
    </row>
    <row r="978" spans="1:12" ht="64.5" customHeight="1">
      <c r="A978" s="4"/>
      <c r="B978" s="4"/>
      <c r="C978" s="4"/>
      <c r="D978" s="4"/>
      <c r="E978" s="4"/>
      <c r="F978" s="30"/>
      <c r="G978" s="4"/>
      <c r="H978" s="4"/>
      <c r="I978" s="4"/>
      <c r="J978" s="4"/>
      <c r="K978" s="4"/>
      <c r="L978" s="4"/>
    </row>
    <row r="979" spans="1:12" ht="64.5" customHeight="1">
      <c r="A979" s="4"/>
      <c r="B979" s="4"/>
      <c r="C979" s="4"/>
      <c r="D979" s="4"/>
      <c r="E979" s="4"/>
      <c r="F979" s="30"/>
      <c r="G979" s="4"/>
      <c r="H979" s="4"/>
      <c r="I979" s="4"/>
      <c r="J979" s="4"/>
      <c r="K979" s="4"/>
      <c r="L979" s="4"/>
    </row>
    <row r="980" spans="1:12" ht="64.5" customHeight="1">
      <c r="A980" s="4"/>
      <c r="B980" s="4"/>
      <c r="C980" s="4"/>
      <c r="D980" s="4"/>
      <c r="E980" s="4"/>
      <c r="F980" s="30"/>
      <c r="G980" s="4"/>
      <c r="H980" s="4"/>
      <c r="I980" s="4"/>
      <c r="J980" s="4"/>
      <c r="K980" s="4"/>
      <c r="L980" s="4"/>
    </row>
    <row r="981" spans="1:12" ht="64.5" customHeight="1">
      <c r="A981" s="4"/>
      <c r="B981" s="4"/>
      <c r="C981" s="4"/>
      <c r="D981" s="4"/>
      <c r="E981" s="4"/>
      <c r="F981" s="30"/>
      <c r="G981" s="4"/>
      <c r="H981" s="4"/>
      <c r="I981" s="4"/>
      <c r="J981" s="4"/>
      <c r="K981" s="4"/>
      <c r="L981" s="4"/>
    </row>
    <row r="982" spans="1:12" ht="64.5" customHeight="1">
      <c r="A982" s="4"/>
      <c r="B982" s="4"/>
      <c r="C982" s="4"/>
      <c r="D982" s="4"/>
      <c r="E982" s="4"/>
      <c r="F982" s="30"/>
      <c r="G982" s="4"/>
      <c r="H982" s="4"/>
      <c r="I982" s="4"/>
      <c r="J982" s="4"/>
      <c r="K982" s="4"/>
      <c r="L982" s="4"/>
    </row>
    <row r="983" spans="1:12" ht="64.5" customHeight="1">
      <c r="A983" s="4"/>
      <c r="B983" s="4"/>
      <c r="C983" s="4"/>
      <c r="D983" s="4"/>
      <c r="E983" s="4"/>
      <c r="F983" s="30"/>
      <c r="G983" s="4"/>
      <c r="H983" s="4"/>
      <c r="I983" s="4"/>
      <c r="J983" s="4"/>
      <c r="K983" s="4"/>
      <c r="L983" s="4"/>
    </row>
    <row r="984" spans="1:12" ht="64.5" customHeight="1">
      <c r="A984" s="4"/>
      <c r="B984" s="4"/>
      <c r="C984" s="4"/>
      <c r="D984" s="4"/>
      <c r="E984" s="4"/>
      <c r="F984" s="30"/>
      <c r="G984" s="4"/>
      <c r="H984" s="4"/>
      <c r="I984" s="4"/>
      <c r="J984" s="4"/>
      <c r="K984" s="4"/>
      <c r="L984" s="4"/>
    </row>
    <row r="985" spans="1:12" ht="64.5" customHeight="1">
      <c r="A985" s="4"/>
      <c r="B985" s="4"/>
      <c r="C985" s="4"/>
      <c r="D985" s="4"/>
      <c r="E985" s="4"/>
      <c r="F985" s="30"/>
      <c r="G985" s="4"/>
      <c r="H985" s="4"/>
      <c r="I985" s="4"/>
      <c r="J985" s="4"/>
      <c r="K985" s="4"/>
      <c r="L985" s="4"/>
    </row>
    <row r="986" spans="1:12" ht="64.5" customHeight="1">
      <c r="A986" s="4"/>
      <c r="B986" s="4"/>
      <c r="C986" s="4"/>
      <c r="D986" s="4"/>
      <c r="E986" s="4"/>
      <c r="F986" s="30"/>
      <c r="G986" s="4"/>
      <c r="H986" s="4"/>
      <c r="I986" s="4"/>
      <c r="J986" s="4"/>
      <c r="K986" s="4"/>
      <c r="L986" s="4"/>
    </row>
    <row r="987" spans="1:12" ht="64.5" customHeight="1">
      <c r="A987" s="4"/>
      <c r="B987" s="4"/>
      <c r="C987" s="4"/>
      <c r="D987" s="4"/>
      <c r="E987" s="4"/>
      <c r="F987" s="30"/>
      <c r="G987" s="4"/>
      <c r="H987" s="4"/>
      <c r="I987" s="4"/>
      <c r="J987" s="4"/>
      <c r="K987" s="4"/>
      <c r="L987" s="4"/>
    </row>
    <row r="988" spans="1:12" ht="64.5" customHeight="1">
      <c r="A988" s="4"/>
      <c r="B988" s="4"/>
      <c r="C988" s="4"/>
      <c r="D988" s="4"/>
      <c r="E988" s="4"/>
      <c r="F988" s="30"/>
      <c r="G988" s="4"/>
      <c r="H988" s="4"/>
      <c r="I988" s="4"/>
      <c r="J988" s="4"/>
      <c r="K988" s="4"/>
      <c r="L988" s="4"/>
    </row>
    <row r="989" spans="1:12" ht="64.5" customHeight="1">
      <c r="A989" s="4"/>
      <c r="B989" s="4"/>
      <c r="C989" s="4"/>
      <c r="D989" s="4"/>
      <c r="E989" s="4"/>
      <c r="F989" s="30"/>
      <c r="G989" s="4"/>
      <c r="H989" s="4"/>
      <c r="I989" s="4"/>
      <c r="J989" s="4"/>
      <c r="K989" s="4"/>
      <c r="L989" s="4"/>
    </row>
    <row r="990" spans="1:12" ht="64.5" customHeight="1">
      <c r="A990" s="4"/>
      <c r="B990" s="4"/>
      <c r="C990" s="4"/>
      <c r="D990" s="4"/>
      <c r="E990" s="4"/>
      <c r="F990" s="30"/>
      <c r="G990" s="4"/>
      <c r="H990" s="4"/>
      <c r="I990" s="4"/>
      <c r="J990" s="4"/>
      <c r="K990" s="4"/>
      <c r="L990" s="4"/>
    </row>
    <row r="991" spans="1:12" ht="64.5" customHeight="1">
      <c r="A991" s="4"/>
      <c r="B991" s="4"/>
      <c r="C991" s="4"/>
      <c r="D991" s="4"/>
      <c r="E991" s="4"/>
      <c r="F991" s="30"/>
      <c r="G991" s="4"/>
      <c r="H991" s="4"/>
      <c r="I991" s="4"/>
      <c r="J991" s="4"/>
      <c r="K991" s="4"/>
      <c r="L991" s="4"/>
    </row>
    <row r="992" spans="1:12" ht="64.5" customHeight="1">
      <c r="A992" s="4"/>
      <c r="B992" s="4"/>
      <c r="C992" s="4"/>
      <c r="D992" s="4"/>
      <c r="E992" s="4"/>
      <c r="F992" s="30"/>
      <c r="G992" s="4"/>
      <c r="H992" s="4"/>
      <c r="I992" s="4"/>
      <c r="J992" s="4"/>
      <c r="K992" s="4"/>
      <c r="L992" s="4"/>
    </row>
    <row r="993" spans="1:12" ht="64.5" customHeight="1">
      <c r="A993" s="4"/>
      <c r="B993" s="4"/>
      <c r="C993" s="4"/>
      <c r="D993" s="4"/>
      <c r="E993" s="4"/>
      <c r="F993" s="30"/>
      <c r="G993" s="4"/>
      <c r="H993" s="4"/>
      <c r="I993" s="4"/>
      <c r="J993" s="4"/>
      <c r="K993" s="4"/>
      <c r="L993" s="4"/>
    </row>
    <row r="994" spans="1:12" ht="64.5" customHeight="1">
      <c r="A994" s="4"/>
      <c r="B994" s="4"/>
      <c r="C994" s="4"/>
      <c r="D994" s="4"/>
      <c r="E994" s="4"/>
      <c r="F994" s="30"/>
      <c r="G994" s="4"/>
      <c r="H994" s="4"/>
      <c r="I994" s="4"/>
      <c r="J994" s="4"/>
      <c r="K994" s="4"/>
      <c r="L994" s="4"/>
    </row>
    <row r="995" spans="1:12" ht="64.5" customHeight="1">
      <c r="A995" s="4"/>
      <c r="B995" s="4"/>
      <c r="C995" s="4"/>
      <c r="D995" s="4"/>
      <c r="E995" s="4"/>
      <c r="F995" s="30"/>
      <c r="G995" s="4"/>
      <c r="H995" s="4"/>
      <c r="I995" s="4"/>
      <c r="J995" s="4"/>
      <c r="K995" s="4"/>
      <c r="L995" s="4"/>
    </row>
    <row r="996" spans="1:12" ht="64.5" customHeight="1">
      <c r="A996" s="4"/>
      <c r="B996" s="4"/>
      <c r="C996" s="4"/>
      <c r="D996" s="4"/>
      <c r="E996" s="4"/>
      <c r="F996" s="30"/>
      <c r="G996" s="4"/>
      <c r="H996" s="4"/>
      <c r="I996" s="4"/>
      <c r="J996" s="4"/>
      <c r="K996" s="4"/>
      <c r="L996" s="4"/>
    </row>
    <row r="997" spans="1:12" ht="64.5" customHeight="1">
      <c r="A997" s="4"/>
      <c r="B997" s="4"/>
      <c r="C997" s="4"/>
      <c r="D997" s="4"/>
      <c r="E997" s="4"/>
      <c r="F997" s="30"/>
      <c r="G997" s="4"/>
      <c r="H997" s="4"/>
      <c r="I997" s="4"/>
      <c r="J997" s="4"/>
      <c r="K997" s="4"/>
      <c r="L997" s="4"/>
    </row>
    <row r="998" spans="1:12" ht="64.5" customHeight="1">
      <c r="A998" s="4"/>
      <c r="B998" s="4"/>
      <c r="C998" s="4"/>
      <c r="D998" s="4"/>
      <c r="E998" s="4"/>
      <c r="F998" s="30"/>
      <c r="G998" s="4"/>
      <c r="H998" s="4"/>
      <c r="I998" s="4"/>
      <c r="J998" s="4"/>
      <c r="K998" s="4"/>
      <c r="L998" s="4"/>
    </row>
    <row r="999" spans="1:12" ht="64.5" customHeight="1">
      <c r="A999" s="4"/>
      <c r="B999" s="4"/>
      <c r="C999" s="4"/>
      <c r="D999" s="4"/>
      <c r="E999" s="4"/>
      <c r="F999" s="30"/>
      <c r="G999" s="4"/>
      <c r="H999" s="4"/>
      <c r="I999" s="4"/>
      <c r="J999" s="4"/>
      <c r="K999" s="4"/>
      <c r="L999" s="4"/>
    </row>
    <row r="1000" spans="1:12" ht="64.5" customHeight="1">
      <c r="A1000" s="4"/>
      <c r="B1000" s="4"/>
      <c r="C1000" s="4"/>
      <c r="D1000" s="4"/>
      <c r="E1000" s="4"/>
      <c r="F1000" s="30"/>
      <c r="G1000" s="4"/>
      <c r="H1000" s="4"/>
      <c r="I1000" s="4"/>
      <c r="J1000" s="4"/>
      <c r="K1000" s="4"/>
      <c r="L1000" s="4"/>
    </row>
    <row r="1001" spans="1:12" ht="64.5" customHeight="1">
      <c r="A1001" s="4"/>
      <c r="B1001" s="4"/>
      <c r="C1001" s="4"/>
      <c r="D1001" s="4"/>
      <c r="E1001" s="4"/>
      <c r="F1001" s="30"/>
      <c r="G1001" s="4"/>
      <c r="H1001" s="4"/>
      <c r="I1001" s="4"/>
      <c r="J1001" s="4"/>
      <c r="K1001" s="4"/>
      <c r="L1001" s="4"/>
    </row>
    <row r="1002" spans="1:12" ht="64.5" customHeight="1">
      <c r="A1002" s="4"/>
      <c r="B1002" s="4"/>
      <c r="C1002" s="4"/>
      <c r="D1002" s="4"/>
      <c r="E1002" s="4"/>
      <c r="F1002" s="30"/>
      <c r="G1002" s="4"/>
      <c r="H1002" s="4"/>
      <c r="I1002" s="4"/>
      <c r="J1002" s="4"/>
      <c r="K1002" s="4"/>
      <c r="L1002" s="4"/>
    </row>
    <row r="1003" spans="1:12" ht="64.5" customHeight="1">
      <c r="A1003" s="4"/>
      <c r="B1003" s="4"/>
      <c r="C1003" s="4"/>
      <c r="D1003" s="4"/>
      <c r="E1003" s="4"/>
      <c r="F1003" s="30"/>
      <c r="G1003" s="4"/>
      <c r="H1003" s="4"/>
      <c r="I1003" s="4"/>
      <c r="J1003" s="4"/>
      <c r="K1003" s="4"/>
      <c r="L1003" s="4"/>
    </row>
    <row r="1004" spans="1:12" ht="64.5" customHeight="1">
      <c r="A1004" s="4"/>
      <c r="B1004" s="4"/>
      <c r="C1004" s="4"/>
      <c r="D1004" s="4"/>
      <c r="E1004" s="4"/>
      <c r="F1004" s="30"/>
      <c r="G1004" s="4"/>
      <c r="H1004" s="4"/>
      <c r="I1004" s="4"/>
      <c r="J1004" s="4"/>
      <c r="K1004" s="4"/>
      <c r="L1004" s="4"/>
    </row>
    <row r="1005" spans="1:12" ht="64.5" customHeight="1">
      <c r="A1005" s="4"/>
      <c r="B1005" s="4"/>
      <c r="C1005" s="4"/>
      <c r="D1005" s="4"/>
      <c r="E1005" s="4"/>
      <c r="F1005" s="30"/>
      <c r="G1005" s="4"/>
      <c r="H1005" s="4"/>
      <c r="I1005" s="4"/>
      <c r="J1005" s="4"/>
      <c r="K1005" s="4"/>
      <c r="L1005" s="4"/>
    </row>
    <row r="1006" spans="1:12" ht="64.5" customHeight="1">
      <c r="A1006" s="4"/>
      <c r="B1006" s="4"/>
      <c r="C1006" s="4"/>
      <c r="D1006" s="4"/>
      <c r="E1006" s="4"/>
      <c r="F1006" s="30"/>
      <c r="G1006" s="4"/>
      <c r="H1006" s="4"/>
      <c r="I1006" s="4"/>
      <c r="J1006" s="4"/>
      <c r="K1006" s="4"/>
      <c r="L1006" s="4"/>
    </row>
    <row r="1007" spans="1:12" ht="64.5" customHeight="1">
      <c r="A1007" s="4"/>
      <c r="B1007" s="4"/>
      <c r="C1007" s="4"/>
      <c r="D1007" s="4"/>
      <c r="E1007" s="4"/>
      <c r="F1007" s="30"/>
      <c r="G1007" s="4"/>
      <c r="H1007" s="4"/>
      <c r="I1007" s="4"/>
      <c r="J1007" s="4"/>
      <c r="K1007" s="4"/>
      <c r="L1007" s="4"/>
    </row>
    <row r="1008" spans="1:12" ht="64.5" customHeight="1">
      <c r="A1008" s="4"/>
      <c r="B1008" s="4"/>
      <c r="C1008" s="4"/>
      <c r="D1008" s="4"/>
      <c r="E1008" s="4"/>
      <c r="F1008" s="30"/>
      <c r="G1008" s="4"/>
      <c r="H1008" s="4"/>
      <c r="I1008" s="4"/>
      <c r="J1008" s="4"/>
      <c r="K1008" s="4"/>
      <c r="L1008" s="4"/>
    </row>
    <row r="1009" spans="1:12" ht="64.5" customHeight="1">
      <c r="A1009" s="4"/>
      <c r="B1009" s="4"/>
      <c r="C1009" s="4"/>
      <c r="D1009" s="4"/>
      <c r="E1009" s="4"/>
      <c r="F1009" s="30"/>
      <c r="G1009" s="4"/>
      <c r="H1009" s="4"/>
      <c r="I1009" s="4"/>
      <c r="J1009" s="4"/>
      <c r="K1009" s="4"/>
      <c r="L1009" s="4"/>
    </row>
    <row r="1010" spans="1:12" ht="64.5" customHeight="1">
      <c r="A1010" s="4"/>
      <c r="B1010" s="4"/>
      <c r="C1010" s="4"/>
      <c r="D1010" s="4"/>
      <c r="E1010" s="4"/>
      <c r="F1010" s="30"/>
      <c r="G1010" s="4"/>
      <c r="H1010" s="4"/>
      <c r="I1010" s="4"/>
      <c r="J1010" s="4"/>
      <c r="K1010" s="4"/>
      <c r="L1010" s="4"/>
    </row>
  </sheetData>
  <sortState ref="A3:L308">
    <sortCondition ref="C3:C308"/>
  </sortState>
  <hyperlinks>
    <hyperlink ref="G308" r:id="rId1"/>
    <hyperlink ref="G305" r:id="rId2"/>
    <hyperlink ref="G304" r:id="rId3"/>
    <hyperlink ref="G303" r:id="rId4"/>
    <hyperlink ref="G302" r:id="rId5"/>
    <hyperlink ref="G298" r:id="rId6"/>
    <hyperlink ref="G299" r:id="rId7" display="https://www.cda.gov.ph/images/Issuances/IRR/Revised_IRR_updated.pdf"/>
    <hyperlink ref="G15" r:id="rId8"/>
    <hyperlink ref="G16" r:id="rId9"/>
    <hyperlink ref="G297" r:id="rId10" display="https://www.cda.gov.ph/resources/issuances/republic-act-6939"/>
    <hyperlink ref="G169" r:id="rId11" display="https://www.cda.gov.ph/images/Issuances/MCs/MC2009-01-Guidelines-Re-Registration-Cooperatives.pdf"/>
    <hyperlink ref="G170" r:id="rId12" display="https://www.cda.gov.ph/images/Issuances/MCs/MC2009-02-Guidelines-Issuance-New-Certificate-%20Registration-Under-RA9520.pdf"/>
    <hyperlink ref="G171" r:id="rId13" display="https://www.cda.gov.ph/images/Issuances/MCs/MC2009-03-Guidelines-Accreditation-Cooperative-External-Auditors.pdf"/>
    <hyperlink ref="G172" r:id="rId14" display="https://www.cda.gov.ph/images/Issuances/MCs/MC2009-04-Standard-Chart-of-Accounts-SCA-for-Cooperatives.pdf"/>
    <hyperlink ref="G173" r:id="rId15" display="https://www.cda.gov.ph/images/Issuances/MCs/MC2009-05-Simplified-Guidelines-Issuance-CGS-Complied-RA9520.pdf"/>
    <hyperlink ref="G174" r:id="rId16" display="https://www.cda.gov.ph/images/Issuances/MCs/MC2010-01-ICT-Usage-and-Security-Policy.pdf"/>
    <hyperlink ref="G175" r:id="rId17" display="https://www.cda.gov.ph/images/Issuances/MCs/MC2010-02-Three-Months-Extension-Period-for-the-Issuance-of-New-Certificate-of-Registration-Under-Article-144-of-RA-9520.pdf"/>
    <hyperlink ref="G176" r:id="rId18" display="https://www.cda.gov.ph/images/Issuances/MCs/MC2010-03-guidelines-payment-registration-fees.pdf"/>
    <hyperlink ref="G177" r:id="rId19" display="https://www.cda.gov.ph/images/Issuances/MCs/MC2010-04-Guidelines-on-Cooperative-Name-Reservation.pdf"/>
    <hyperlink ref="G178" r:id="rId20" display="https://www.cda.gov.ph/images/Issuances/MCs/MC2010-05-Policy-Guidelines-Mandatory-Amendments-AOC-BL-Prescribing-Registration-to-Conform-RA9520.pdf"/>
    <hyperlink ref="G180" r:id="rId21" display="https://www.cda.gov.ph/images/Issuances/MCs/MC2010-07-Guidelines-Procedure-for-Voluntary-Arbitration-in-CDA.pdf"/>
    <hyperlink ref="G181" r:id="rId22" display="https://www.cda.gov.ph/images/Issuances/MCs/MC2010-08-Guidelines-Cancellation-of-Coop-Pursuant-Article144-of-RA9520-and-Prescribing-Procedures-for-Liquidation.pdf"/>
    <hyperlink ref="G182" r:id="rId23" display="https://www.cda.gov.ph/images/Issuances/MCs/MC2010-09-Guidelines-on-the-Standardization-of-Certificate-of-Registration.pdf"/>
    <hyperlink ref="G183" r:id="rId24" display="https://www.cda.gov.ph/images/Issuances/MCs/MC2010-10-Guidelines-Conduct-Referendum-ECs-Reg-with-NEA-Under-PD269-opt-to-Reg-with-CDA.pdf"/>
    <hyperlink ref="G184" r:id="rId25" display="https://www.cda.gov.ph/images/Issuances/MCs/MC2011-01-Guidelines-on-the-Accreditation-of-Coop-Training-Providers.pdf"/>
    <hyperlink ref="G185" r:id="rId26" display="https://www.cda.gov.ph/images/Issuances/MCs/MC2011-02-Simplified-Policy-and-Rationalized-Guidelines-in-the-Organization-and-Structure-of-the-CDC.pdf"/>
    <hyperlink ref="G186" r:id="rId27" display="https://www.cda.gov.ph/images/Issuances/MCs/MC2011-03-Policy-Regarding-Art.27(2)-of-RA9520.pdf"/>
    <hyperlink ref="G187" r:id="rId28" display="https://www.cda.gov.ph/images/Issuances/MCs/MC2011-04-Legal-Interpretation-of-Art-42-of-the-Phil-Coop-Code-of-2008-(RA9520).pdf"/>
    <hyperlink ref="G188" r:id="rId29" display="https://www.cda.gov.ph/images/Issuances/MCs/MC2011-05-Limitation-on-Share-Capital-Holdings.pdf"/>
    <hyperlink ref="G189" r:id="rId30" display="https://www.cda.gov.ph/images/Issuances/MCs/MC2011-06-Filing-of-AR-of-Coop-by-Electronic-Means.pdf"/>
    <hyperlink ref="G190" r:id="rId31" display="https://www.cda.gov.ph/images/Issuances/MCs/MC2011-07-Organizational-Structure-of-Coop-Under-RA9520.pdf"/>
    <hyperlink ref="G192" r:id="rId32" display="https://www.cda.gov.ph/images/Issuances/MCs/MC2011-09-Guidelines-for-the-Adoption-of-Ring-Fencing-Tool-for-Multi-Purpose-Cooperatives-(MPCs)-with-Water-Service-Operations.pdf"/>
    <hyperlink ref="G194" r:id="rId33" display="https://www.cda.gov.ph/images/Issuances/MCs/MC2011-11-Addendum-to-Memorandum-Cirular-No.-2011-04-Dated-Feb.-22,-2011.pdf"/>
    <hyperlink ref="G195" r:id="rId34" display="https://www.cda.gov.ph/images/Issuances/MCs/MC2011-12-Members-of-the-Local-Election-Committee-Under-the-Representative-Assembly-Termed-as-Election-Deputies.pdf"/>
    <hyperlink ref="G196" r:id="rId35" display="https://www.cda.gov.ph/images/Issuances/MCs/MC2011-13-Fidelity-Bond-and-Surety-Bond-as-Defined.pdf"/>
    <hyperlink ref="G197" r:id="rId36" display="https://www.cda.gov.ph/images/Issuances/MCs/MC2011-14-Standard-Training-Curricula-for-Cooperative-Officers.pdf"/>
    <hyperlink ref="G198" r:id="rId37" display="https://www.cda.gov.ph/images/Issuances/MCs/MC2011-15-Revised-Guideline-for-the-Registration-of-Primary-Cooperatives.pdf"/>
    <hyperlink ref="G199" r:id="rId38" display="https://www.cda.gov.ph/images/Issuances/MCs/MC2011-16-Revised-Guideline-Governing-the-Issuance-of-Certificate-of-Good-Standing-(CGS).pdf"/>
    <hyperlink ref="G200" r:id="rId39" display="https://www.cda.gov.ph/images/Issuances/MCs/MC2011-17-Policy-and-Guidelines-on-the-Establishment-of-Cooperative-Branch.pdf"/>
    <hyperlink ref="G201" r:id="rId40" display="https://www.cda.gov.ph/images/Issuances/MCs/MC2011-18-Revised-Guidelines-in_the-Registration-of-Cooperative-Federation-and-Union.pdf"/>
    <hyperlink ref="G202" r:id="rId41" display="https://www.cda.gov.ph/images/Issuances/MCs/MC2011-19-Model-Election-Guidelines-in-the-Conduct-of-Elections-for-the-BOD-and-Other-Elective-Officers-of-Electric-Cooperatives-Registered-with-CDA.pdf"/>
    <hyperlink ref="G203" r:id="rId42" display="https://www.cda.gov.ph/images/Issuances/MCs/MC2011-20-Guidelines-on-the-Registration-of-Amendment-of-Articles-of-Cooperation-and-By-laws-By-Substitution.pdf"/>
    <hyperlink ref="G204" r:id="rId43" display="https://www.cda.gov.ph/images/Issuances/MCs/MC2011-21-Addendum-to-Memorandum-Circular-No.-2011-07-Dated-May-6,-2011.pdf"/>
    <hyperlink ref="G205" r:id="rId44" display="https://www.cda.gov.ph/images/Issuances/MCs/MC2011-22-Guidelines-on-Post-Referendum-Activities-in-the-Registration-on-Electric-Cooperatives-with-CDA.pdf"/>
    <hyperlink ref="G206" r:id="rId45" display="https://www.cda.gov.ph/images/Issuances/MCs/MC2011-23-Guidelines-for-the-Deputation-of-Federations-as-Supervisors-of-the-Financial-Service-Cooperatives-and-Cooperative-with-Savings-and-Credit-Services.pdf"/>
    <hyperlink ref="G207" r:id="rId46" display="https://www.cda.gov.ph/images/Issuances/MCs/MC2011-24-Policy-Guidelines-on-Workers-Cooperatives.pdf"/>
    <hyperlink ref="G208" r:id="rId47" display="https://www.cda.gov.ph/images/Issuances/MCs/MC2011-25-Policy-Guidelines-on-Job-Contracting-Worker-Service-Cooperative.pdf"/>
    <hyperlink ref="G209" r:id="rId48" display="https://www.cda.gov.ph/images/Issuances/MCs/MC2011-26-Guidelines-on-the-Submission-of-Cooperative-List-of-Officers-and-Training-Undertaken.pdf"/>
    <hyperlink ref="G210" r:id="rId49" display="https://www.cda.gov.ph/images/Issuances/MCs/MC2011-27-Implementation-of-Training-Requirements-for-Coop-Officers.pdf"/>
    <hyperlink ref="G211" r:id="rId50" display="https://www.cda.gov.ph/images/Issuances/MCs/MC2012-01-Rule-of-Procedure-Governing-the-Conduct-of-Investigation-or-Inquiry-by-the-CDA.pdf"/>
    <hyperlink ref="G212" r:id="rId51" display="https://www.cda.gov.ph/images/Issuances/MCs/MC2012-02-Guidelines-on-Inspection-and-Examination-of-Cooperatives.pdf"/>
    <hyperlink ref="G213" r:id="rId52" display="https://www.cda.gov.ph/images/Issuances/MCs/MC2012-03-Rules-of-Procedure-Governing-Voluntary-Arbitration-Before-the-CDA.pdf"/>
    <hyperlink ref="G214" r:id="rId53" display="https://www.cda.gov.ph/images/Issuances/MCs/MC2012-04-Amend-to-the-procedural-guidelines-in-the-conduct-of-referendum-by-EC's-regd-with-the-NEA.pdf"/>
    <hyperlink ref="G215" r:id="rId54" display="https://www.cda.gov.ph/images/Issuances/MCs/MC2012-05-Rules-Implementing-the-Truth-Lending-Act.pdf"/>
    <hyperlink ref="G216" r:id="rId55" display="https://www.cda.gov.ph/images/Issuances/MCs/MC2012-06-Reinstatement-of-scrapped-MC2010-08.pdf"/>
    <hyperlink ref="G217" r:id="rId56" display="https://www.cda.gov.ph/images/Issuances/MCs/MC2012-07-Addm-to-MC2011-27-on-Implementation-of-Traning-Reqts-of-Coop-Officers.pdf"/>
    <hyperlink ref="G218" r:id="rId57" display="https://www.cda.gov.ph/images/Issuances/MCs/MC2012-08-Temporary-Recall-of-the-Delegated-Function-To-Register-Selected-Types-of-Primary-Cooperatives.pdf"/>
    <hyperlink ref="G219" r:id="rId58" display="https://www.cda.gov.ph/images/Issuances/MCs/MC2012-09-Policy-Clarification-Re-Accountable-Officers.pdf"/>
    <hyperlink ref="G220" r:id="rId59" display="https://www.cda.gov.ph/images/Issuances/MCs/MC2012-10-Amendment-to-MC-No.-2011-01-on-the-Renewal-of-the-Accreditation-of-Cooperative-Training-Providers.pdf"/>
    <hyperlink ref="G221" r:id="rId60" display="https://www.cda.gov.ph/images/Issuances/MCs/MC2012-11-Guidelines-Reg-of-Service-Coop-Organized-Professionals-to-Practice-Particular-Profession.pdf"/>
    <hyperlink ref="G222" r:id="rId61" display="https://www.cda.gov.ph/images/Issuances/MCs/MC2012-12-Revised-Guidelines-Reg-Labor-Service-Workers-Coops.pdf"/>
    <hyperlink ref="G223" r:id="rId62" display="https://www.cda.gov.ph/images/Issuances/MCs/MC2012-13-Guidelines-Registration-of-Health-Service-Coops.pdf"/>
    <hyperlink ref="G224" r:id="rId63" display="https://www.cda.gov.ph/images/Issuances/MCs/MC2012-13-Guidelines-Registration-of-Health-Service-Coops.pdf"/>
    <hyperlink ref="G225" r:id="rId64" display="https://www.cda.gov.ph/images/Issuances/MCs/MC2012-15-Policy-Guidelines-Mandating-Cooperatives-To-Put-Up-Signage-Respective-Offices.pdf"/>
    <hyperlink ref="G226" r:id="rId65" display="https://www.cda.gov.ph/images/Issuances/MCs/MC2012-16-Policy-Guidelines-Prescribing-the-Minimum-Information-in-the-Membership-Registry-of-Cooperatives.pdf"/>
    <hyperlink ref="G227" r:id="rId66" display="https://www.cda.gov.ph/images/Issuances/MCs/MC2012-17-Policy-Guidelines-for-the-Establishment-of-Cooperatives-Satellite-Office.pdf"/>
    <hyperlink ref="G228" r:id="rId67" display="https://www.cda.gov.ph/images/Issuances/MCs/MC2012-18-Guidelines-Merger-Consolidation-Procedures-for-Cooperatives.pdf"/>
    <hyperlink ref="G229" r:id="rId68" display="https://www.cda.gov.ph/images/Issuances/MCs/MC2012-18-Guidelines-Merger-Consolidation-Procedures-for-Cooperatives.pdf"/>
    <hyperlink ref="G230" r:id="rId69" display="https://www.cda.gov.ph/images/Issuances/MCs/MC2012-20-uniform-interpretation-of-art-37-of-ra9520.pdf"/>
    <hyperlink ref="G231" r:id="rId70" display="https://www.cda.gov.ph/images/Issuances/MCs/MC2012-21-Manual_DLCD_2012.pdf"/>
    <hyperlink ref="G233" r:id="rId71" display="https://www.cda.gov.ph/images/Issuances/MCs/MC2013-02-supplemental-rules-on-the-training-requirements-of-coop-directors-officers-and-committee-members.pdf"/>
    <hyperlink ref="G234" r:id="rId72" display="https://www.cda.gov.ph/images/Issuances/MCs/MC2013-03-procedure-for-the-issuance-cert-of-registration-pursuant-to-art-16-and-18-of-ra9520-in-relation-to-sec-16(1)-of-MC-2011-15.pdf"/>
    <hyperlink ref="G235" r:id="rId73" display="https://www.cda.gov.ph/images/Issuances/MCs/MC2013-04-clarificatory-policy-on-share-capital.pdf"/>
    <hyperlink ref="G236" display="Records Section/    https://www.cda.gov.ph/images/Issuances/MCs/MC2013-05-clarificatory-guidelines-on-the-registration-and-capitalization-requirements-for-new-electric-cooperatives-and-existing-coops-intending-to-include-power-generation-transmission-ando"/>
    <hyperlink ref="G238" r:id="rId74" display="https://www.cda.gov.ph/images/Issuances/MCs/MC2013-07-clarificatory-advisory-on-the-marketing-of-vehicledrivers-insurance-policies-as-an-allied-business-of-transportation-service-coops-under-art-112-of-ra9520.pdf"/>
    <hyperlink ref="G240" r:id="rId75" display="https://www.cda.gov.ph/images/Issuances/MCs/MC2013-09-policy-on-networth-requirement-for-the-organization-of-a-subsidiary-coop-pursuant-to-sec2(2),rule-ii-of-rules-and-regulations-implementing-certain-provisions-of-ra9520.pdf"/>
    <hyperlink ref="G242" r:id="rId76" display="http://cda.gov.ph/images/Issuances/MCs/MC2013-11-guidelines-in-the-commencement-of-action-for-specific-prohibited-acts-or-omissions-under-article-140-of-ra9520-and-MC-2012-01,S-2012.pdf"/>
    <hyperlink ref="G247" r:id="rId77" display="http://cda.gov.ph/images/Issuances/MCs/MC2013-16-guidelines-on-social-audit-of-cooperatives.pdf"/>
    <hyperlink ref="G252" r:id="rId78" display="http://cda.gov.ph/images/Issuances/MCs/MC2013-21-Revised-Guidelines-Governing-the-Conduct-of-Conciliation-Mediation-Proceedings-Primary-UnionFederation-Level-correctedcopy.pdf"/>
    <hyperlink ref="G253" r:id="rId79" display="http://cda.gov.ph/images/Issuances/MCs/MC2013-22-Guidelines-on-mainstreaming-GAD-in-coops.pdf"/>
    <hyperlink ref="G259" r:id="rId80" display="http://cda.gov.ph/images/Issuances/MCs/MC2014-06-correction-to-mc-2014-04.pdf"/>
    <hyperlink ref="G260" r:id="rId81" display="http://cda.gov.ph/images/Issuances/MCs/MC2015-01-revised-guidelines-governing-registration-cooperatives.pdf"/>
    <hyperlink ref="G265" r:id="rId82" display="http://cda.gov.ph/images/Issuances/MCs/MC2015-06-philippine-financial-reporting-framework-cooperatives.pdf"/>
    <hyperlink ref="G266" r:id="rId83" display="http://cda.gov.ph/images/Issuances/MCs/MC2015-06-philippine-financial-reporting-framework-cooperatives.pdf"/>
    <hyperlink ref="G270" r:id="rId84" display="http://cda.gov.ph/resources/issuances/memorandum-circulars-mcs/78-resources/issuances/memorandum-circulars-mcs/647-mc-2015-11-amended-policy-guidelines-on-the-establishment-of-cooperative-branch"/>
    <hyperlink ref="G271" r:id="rId85" display="http://cda.gov.ph/images/Issuances/MCs/MC2016-01-amended-mc-2010-03-guidelines-payment-registration-fees.pdf"/>
    <hyperlink ref="G273" r:id="rId86" display="http://cda.gov.ph/images/Issuances/MCs/MC2016-03-guidelines-implementation-cbu-sm-labor-service-coops.pdf"/>
    <hyperlink ref="G276" r:id="rId87" display="http://cda.gov.ph/cda.gov.ph/78-resources/issuances/memorandum-circulars-mcs/717-mc-2016-06-revised-standard-chart-of-accounts-for-cooperatives"/>
    <hyperlink ref="G280" r:id="rId88" display="http://cda.gov.ph/images/Issuances/MCs/MC2017-02-guidelines-conduct-pre-regn-sem-prospect-members-of-would-be-primary-coops.pdf"/>
    <hyperlink ref="G282" r:id="rId89" display="http://cda.gov.ph/images/Issuances/MCs/MC2017-04-tool-assessing-progress-gender-equality-primary-coops-supplemental-mc2013-22.pdf"/>
    <hyperlink ref="G285" r:id="rId90" display="http://cda.gov.ph/78-resources/issuances/memorandum-circulars-mcs/887-mc-2018-01-revised-guidelines-on-social-audit-of-cooperative"/>
    <hyperlink ref="G286" r:id="rId91" display="http://cda.gov.ph/images/Issuances/MCs/MC2018-02-declaration-2018oct20-national-cooperative-day.pdf"/>
    <hyperlink ref="G12" r:id="rId92" display="http://cda.gov.ph/resources/downloads/pro-forma-registration-documents"/>
    <hyperlink ref="G13" r:id="rId93" display="http://cda.gov.ph/resources/downloads/standard-report-forms"/>
    <hyperlink ref="G8" r:id="rId94" display="http://cda.gov.ph/resources/downloads/cda-accreditations"/>
    <hyperlink ref="G9" r:id="rId95" display="http://cda.gov.ph/resources/downloads/publications/annual-reports"/>
    <hyperlink ref="G292" r:id="rId96" display="http://cda.gov.ph/resources/downloads/publications/phil-coop-news/813-philippine-cooperative-news-volume-1-issue-3"/>
    <hyperlink ref="G293" r:id="rId97" display="http://cda.gov.ph/resources/downloads/publications/phil-coop-news/801-phil-coop-news"/>
    <hyperlink ref="G19" r:id="rId98" display="http://cda.gov.ph/resources/downloads/publications/knowledge-management"/>
    <hyperlink ref="G290" r:id="rId99" display="http://cda.gov.ph/resources/downloads/other-information"/>
    <hyperlink ref="G10" r:id="rId100"/>
    <hyperlink ref="G17" r:id="rId101"/>
    <hyperlink ref="G289" r:id="rId102"/>
    <hyperlink ref="G14" r:id="rId103"/>
    <hyperlink ref="G20" r:id="rId104"/>
    <hyperlink ref="G6" r:id="rId105"/>
    <hyperlink ref="G287" r:id="rId106"/>
    <hyperlink ref="G21" r:id="rId107"/>
    <hyperlink ref="G296" r:id="rId108"/>
    <hyperlink ref="G306" r:id="rId109"/>
    <hyperlink ref="G4" r:id="rId110"/>
    <hyperlink ref="G18" r:id="rId111"/>
    <hyperlink ref="G22" r:id="rId112"/>
    <hyperlink ref="G291" r:id="rId113"/>
  </hyperlinks>
  <printOptions horizontalCentered="1" gridLines="1"/>
  <pageMargins left="0.7" right="0.7" top="0.75" bottom="0.75" header="0" footer="0"/>
  <pageSetup paperSize="9" scale="51" fitToHeight="0" pageOrder="overThenDown" orientation="landscape" cellComments="atEnd" r:id="rId1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28"/>
  <sheetViews>
    <sheetView tabSelected="1" zoomScaleNormal="100" workbookViewId="0">
      <pane ySplit="1" topLeftCell="A554" activePane="bottomLeft" state="frozen"/>
      <selection activeCell="D1" sqref="D1"/>
      <selection pane="bottomLeft" activeCell="Q692" sqref="Q692"/>
    </sheetView>
  </sheetViews>
  <sheetFormatPr defaultColWidth="14.44140625" defaultRowHeight="13.2"/>
  <cols>
    <col min="1" max="1" width="14.109375" style="50" customWidth="1"/>
    <col min="2" max="2" width="21.33203125" style="50" customWidth="1"/>
    <col min="3" max="3" width="14.109375" style="50" customWidth="1"/>
    <col min="4" max="4" width="15.33203125" style="65" customWidth="1"/>
    <col min="5" max="5" width="41.109375" style="50" customWidth="1"/>
    <col min="6" max="6" width="12.6640625" style="50" customWidth="1"/>
    <col min="7" max="7" width="22.33203125" style="50" customWidth="1"/>
    <col min="8" max="8" width="15.33203125" style="50" customWidth="1"/>
    <col min="9" max="10" width="11" style="50" customWidth="1"/>
    <col min="11" max="15" width="11.33203125" style="50" customWidth="1"/>
    <col min="16" max="16" width="24.109375" style="50" customWidth="1"/>
    <col min="17" max="16384" width="14.44140625" style="50"/>
  </cols>
  <sheetData>
    <row r="1" spans="1:17" s="63" customFormat="1" ht="26.4">
      <c r="A1" s="39" t="s">
        <v>829</v>
      </c>
      <c r="B1" s="39" t="s">
        <v>830</v>
      </c>
      <c r="C1" s="39" t="s">
        <v>831</v>
      </c>
      <c r="D1" s="40" t="s">
        <v>832</v>
      </c>
      <c r="E1" s="39" t="s">
        <v>833</v>
      </c>
      <c r="F1" s="39" t="s">
        <v>834</v>
      </c>
      <c r="G1" s="39" t="s">
        <v>835</v>
      </c>
      <c r="H1" s="40" t="s">
        <v>836</v>
      </c>
      <c r="I1" s="41" t="s">
        <v>2722</v>
      </c>
      <c r="J1" s="39" t="s">
        <v>837</v>
      </c>
      <c r="K1" s="39" t="s">
        <v>838</v>
      </c>
      <c r="L1" s="103" t="s">
        <v>2723</v>
      </c>
      <c r="M1" s="103"/>
      <c r="N1" s="103"/>
      <c r="O1" s="103"/>
      <c r="P1" s="39" t="s">
        <v>839</v>
      </c>
    </row>
    <row r="2" spans="1:17" ht="139.19999999999999" customHeight="1">
      <c r="A2" s="51" t="s">
        <v>840</v>
      </c>
      <c r="B2" s="52" t="s">
        <v>841</v>
      </c>
      <c r="C2" s="51" t="s">
        <v>1073</v>
      </c>
      <c r="D2" s="53" t="s">
        <v>842</v>
      </c>
      <c r="E2" s="51" t="s">
        <v>843</v>
      </c>
      <c r="F2" s="51" t="s">
        <v>1074</v>
      </c>
      <c r="G2" s="51" t="s">
        <v>844</v>
      </c>
      <c r="H2" s="53" t="s">
        <v>845</v>
      </c>
      <c r="I2" s="54" t="s">
        <v>846</v>
      </c>
      <c r="J2" s="51" t="s">
        <v>847</v>
      </c>
      <c r="K2" s="51" t="s">
        <v>1075</v>
      </c>
      <c r="L2" s="51" t="s">
        <v>2724</v>
      </c>
      <c r="M2" s="51" t="s">
        <v>2725</v>
      </c>
      <c r="N2" s="51" t="s">
        <v>2726</v>
      </c>
      <c r="O2" s="51" t="s">
        <v>2727</v>
      </c>
      <c r="P2" s="51" t="s">
        <v>848</v>
      </c>
    </row>
    <row r="3" spans="1:17" ht="26.4">
      <c r="A3" s="86" t="s">
        <v>954</v>
      </c>
      <c r="B3" s="72" t="s">
        <v>955</v>
      </c>
      <c r="C3" s="72" t="s">
        <v>955</v>
      </c>
      <c r="D3" s="72" t="s">
        <v>955</v>
      </c>
      <c r="E3" s="72" t="s">
        <v>955</v>
      </c>
      <c r="F3" s="72" t="s">
        <v>955</v>
      </c>
      <c r="G3" s="72" t="s">
        <v>955</v>
      </c>
      <c r="H3" s="72" t="s">
        <v>955</v>
      </c>
      <c r="I3" s="72" t="s">
        <v>955</v>
      </c>
      <c r="J3" s="72" t="s">
        <v>955</v>
      </c>
      <c r="K3" s="72" t="s">
        <v>955</v>
      </c>
      <c r="L3" s="72"/>
      <c r="M3" s="72"/>
      <c r="N3" s="72"/>
      <c r="O3" s="72"/>
      <c r="P3" s="70" t="s">
        <v>956</v>
      </c>
      <c r="Q3" s="62"/>
    </row>
    <row r="4" spans="1:17" ht="26.4">
      <c r="A4" s="86" t="s">
        <v>957</v>
      </c>
      <c r="B4" s="72" t="s">
        <v>955</v>
      </c>
      <c r="C4" s="72" t="s">
        <v>955</v>
      </c>
      <c r="D4" s="72" t="s">
        <v>955</v>
      </c>
      <c r="E4" s="72" t="s">
        <v>955</v>
      </c>
      <c r="F4" s="72" t="s">
        <v>955</v>
      </c>
      <c r="G4" s="72" t="s">
        <v>955</v>
      </c>
      <c r="H4" s="72" t="s">
        <v>955</v>
      </c>
      <c r="I4" s="72" t="s">
        <v>955</v>
      </c>
      <c r="J4" s="72" t="s">
        <v>955</v>
      </c>
      <c r="K4" s="72" t="s">
        <v>955</v>
      </c>
      <c r="L4" s="72"/>
      <c r="M4" s="72"/>
      <c r="N4" s="72"/>
      <c r="O4" s="72"/>
      <c r="P4" s="70" t="s">
        <v>956</v>
      </c>
      <c r="Q4" s="62"/>
    </row>
    <row r="5" spans="1:17" ht="26.4">
      <c r="A5" s="86" t="s">
        <v>958</v>
      </c>
      <c r="B5" s="72" t="s">
        <v>955</v>
      </c>
      <c r="C5" s="72" t="s">
        <v>955</v>
      </c>
      <c r="D5" s="72" t="s">
        <v>955</v>
      </c>
      <c r="E5" s="72" t="s">
        <v>955</v>
      </c>
      <c r="F5" s="72" t="s">
        <v>955</v>
      </c>
      <c r="G5" s="72" t="s">
        <v>955</v>
      </c>
      <c r="H5" s="72" t="s">
        <v>955</v>
      </c>
      <c r="I5" s="72" t="s">
        <v>955</v>
      </c>
      <c r="J5" s="72" t="s">
        <v>955</v>
      </c>
      <c r="K5" s="72" t="s">
        <v>955</v>
      </c>
      <c r="L5" s="72"/>
      <c r="M5" s="72"/>
      <c r="N5" s="72"/>
      <c r="O5" s="72"/>
      <c r="P5" s="70" t="s">
        <v>956</v>
      </c>
      <c r="Q5" s="62"/>
    </row>
    <row r="6" spans="1:17">
      <c r="A6" s="86" t="s">
        <v>959</v>
      </c>
      <c r="B6" s="72" t="s">
        <v>960</v>
      </c>
      <c r="C6" s="70" t="s">
        <v>851</v>
      </c>
      <c r="D6" s="88" t="s">
        <v>1005</v>
      </c>
      <c r="E6" s="72" t="s">
        <v>961</v>
      </c>
      <c r="F6" s="72" t="s">
        <v>854</v>
      </c>
      <c r="G6" s="72" t="s">
        <v>962</v>
      </c>
      <c r="H6" s="89">
        <v>43067</v>
      </c>
      <c r="I6" s="72" t="s">
        <v>903</v>
      </c>
      <c r="J6" s="72" t="s">
        <v>858</v>
      </c>
      <c r="K6" s="72" t="s">
        <v>955</v>
      </c>
      <c r="L6" s="72"/>
      <c r="M6" s="72"/>
      <c r="N6" s="72"/>
      <c r="O6" s="72"/>
      <c r="P6" s="70"/>
      <c r="Q6" s="62"/>
    </row>
    <row r="7" spans="1:17" ht="26.4">
      <c r="A7" s="86" t="s">
        <v>849</v>
      </c>
      <c r="B7" s="87" t="s">
        <v>850</v>
      </c>
      <c r="C7" s="70" t="s">
        <v>851</v>
      </c>
      <c r="D7" s="88" t="s">
        <v>852</v>
      </c>
      <c r="E7" s="72" t="s">
        <v>853</v>
      </c>
      <c r="F7" s="72" t="s">
        <v>854</v>
      </c>
      <c r="G7" s="70" t="s">
        <v>855</v>
      </c>
      <c r="H7" s="88" t="s">
        <v>856</v>
      </c>
      <c r="I7" s="72" t="s">
        <v>857</v>
      </c>
      <c r="J7" s="72" t="s">
        <v>858</v>
      </c>
      <c r="K7" s="72" t="s">
        <v>25</v>
      </c>
      <c r="L7" s="72"/>
      <c r="M7" s="72"/>
      <c r="N7" s="72"/>
      <c r="O7" s="72"/>
      <c r="P7" s="72" t="s">
        <v>25</v>
      </c>
      <c r="Q7" s="62"/>
    </row>
    <row r="8" spans="1:17">
      <c r="A8" s="68"/>
      <c r="B8" s="87" t="s">
        <v>859</v>
      </c>
      <c r="C8" s="70" t="s">
        <v>851</v>
      </c>
      <c r="D8" s="88" t="s">
        <v>860</v>
      </c>
      <c r="E8" s="72" t="s">
        <v>861</v>
      </c>
      <c r="F8" s="72" t="s">
        <v>854</v>
      </c>
      <c r="G8" s="70" t="s">
        <v>855</v>
      </c>
      <c r="H8" s="90" t="s">
        <v>856</v>
      </c>
      <c r="I8" s="72" t="s">
        <v>862</v>
      </c>
      <c r="J8" s="72" t="s">
        <v>858</v>
      </c>
      <c r="K8" s="72" t="s">
        <v>25</v>
      </c>
      <c r="L8" s="72"/>
      <c r="M8" s="72"/>
      <c r="N8" s="72"/>
      <c r="O8" s="72"/>
      <c r="P8" s="72" t="s">
        <v>25</v>
      </c>
      <c r="Q8" s="62"/>
    </row>
    <row r="9" spans="1:17" ht="26.4">
      <c r="A9" s="68"/>
      <c r="B9" s="87" t="s">
        <v>863</v>
      </c>
      <c r="C9" s="70" t="s">
        <v>851</v>
      </c>
      <c r="D9" s="88" t="s">
        <v>864</v>
      </c>
      <c r="E9" s="72" t="s">
        <v>865</v>
      </c>
      <c r="F9" s="72" t="s">
        <v>854</v>
      </c>
      <c r="G9" s="70" t="s">
        <v>855</v>
      </c>
      <c r="H9" s="90" t="s">
        <v>866</v>
      </c>
      <c r="I9" s="72" t="s">
        <v>857</v>
      </c>
      <c r="J9" s="72" t="s">
        <v>858</v>
      </c>
      <c r="K9" s="72" t="s">
        <v>25</v>
      </c>
      <c r="L9" s="72"/>
      <c r="M9" s="72"/>
      <c r="N9" s="72"/>
      <c r="O9" s="72"/>
      <c r="P9" s="72" t="s">
        <v>25</v>
      </c>
      <c r="Q9" s="62"/>
    </row>
    <row r="10" spans="1:17" ht="26.4">
      <c r="A10" s="68"/>
      <c r="B10" s="87" t="s">
        <v>863</v>
      </c>
      <c r="C10" s="70" t="s">
        <v>851</v>
      </c>
      <c r="D10" s="88" t="s">
        <v>867</v>
      </c>
      <c r="E10" s="72" t="s">
        <v>868</v>
      </c>
      <c r="F10" s="72" t="s">
        <v>854</v>
      </c>
      <c r="G10" s="70" t="s">
        <v>855</v>
      </c>
      <c r="H10" s="90" t="s">
        <v>869</v>
      </c>
      <c r="I10" s="72" t="s">
        <v>870</v>
      </c>
      <c r="J10" s="72" t="s">
        <v>858</v>
      </c>
      <c r="K10" s="72" t="s">
        <v>25</v>
      </c>
      <c r="L10" s="72"/>
      <c r="M10" s="72"/>
      <c r="N10" s="72"/>
      <c r="O10" s="72"/>
      <c r="P10" s="72" t="s">
        <v>25</v>
      </c>
      <c r="Q10" s="62"/>
    </row>
    <row r="11" spans="1:17" ht="26.4">
      <c r="A11" s="68"/>
      <c r="B11" s="87" t="s">
        <v>871</v>
      </c>
      <c r="C11" s="70" t="s">
        <v>851</v>
      </c>
      <c r="D11" s="88" t="s">
        <v>872</v>
      </c>
      <c r="E11" s="70" t="s">
        <v>873</v>
      </c>
      <c r="F11" s="70" t="s">
        <v>854</v>
      </c>
      <c r="G11" s="70" t="s">
        <v>855</v>
      </c>
      <c r="H11" s="80" t="s">
        <v>874</v>
      </c>
      <c r="I11" s="71" t="s">
        <v>875</v>
      </c>
      <c r="J11" s="72" t="s">
        <v>858</v>
      </c>
      <c r="K11" s="72" t="s">
        <v>25</v>
      </c>
      <c r="L11" s="72"/>
      <c r="M11" s="72"/>
      <c r="N11" s="72"/>
      <c r="O11" s="72"/>
      <c r="P11" s="72" t="s">
        <v>25</v>
      </c>
      <c r="Q11" s="62"/>
    </row>
    <row r="12" spans="1:17" ht="26.4">
      <c r="A12" s="86" t="s">
        <v>876</v>
      </c>
      <c r="B12" s="87" t="s">
        <v>877</v>
      </c>
      <c r="C12" s="70" t="s">
        <v>851</v>
      </c>
      <c r="D12" s="80" t="s">
        <v>869</v>
      </c>
      <c r="E12" s="84" t="s">
        <v>878</v>
      </c>
      <c r="F12" s="70" t="s">
        <v>854</v>
      </c>
      <c r="G12" s="70" t="s">
        <v>855</v>
      </c>
      <c r="H12" s="80" t="s">
        <v>874</v>
      </c>
      <c r="I12" s="71" t="s">
        <v>879</v>
      </c>
      <c r="J12" s="72" t="s">
        <v>858</v>
      </c>
      <c r="K12" s="72" t="s">
        <v>25</v>
      </c>
      <c r="L12" s="72"/>
      <c r="M12" s="72"/>
      <c r="N12" s="72"/>
      <c r="O12" s="72"/>
      <c r="P12" s="72" t="s">
        <v>25</v>
      </c>
      <c r="Q12" s="62"/>
    </row>
    <row r="13" spans="1:17" ht="26.4">
      <c r="A13" s="68"/>
      <c r="B13" s="87" t="s">
        <v>880</v>
      </c>
      <c r="C13" s="70" t="s">
        <v>851</v>
      </c>
      <c r="D13" s="80" t="s">
        <v>881</v>
      </c>
      <c r="E13" s="70" t="s">
        <v>882</v>
      </c>
      <c r="F13" s="70" t="s">
        <v>854</v>
      </c>
      <c r="G13" s="70" t="s">
        <v>855</v>
      </c>
      <c r="H13" s="80" t="s">
        <v>883</v>
      </c>
      <c r="I13" s="71" t="s">
        <v>884</v>
      </c>
      <c r="J13" s="72" t="s">
        <v>858</v>
      </c>
      <c r="K13" s="72" t="s">
        <v>25</v>
      </c>
      <c r="L13" s="72"/>
      <c r="M13" s="72"/>
      <c r="N13" s="72"/>
      <c r="O13" s="72"/>
      <c r="P13" s="72" t="s">
        <v>25</v>
      </c>
      <c r="Q13" s="62"/>
    </row>
    <row r="14" spans="1:17" ht="26.4">
      <c r="A14" s="68"/>
      <c r="B14" s="87" t="s">
        <v>880</v>
      </c>
      <c r="C14" s="70" t="s">
        <v>851</v>
      </c>
      <c r="D14" s="80" t="s">
        <v>885</v>
      </c>
      <c r="E14" s="70" t="s">
        <v>886</v>
      </c>
      <c r="F14" s="70" t="s">
        <v>854</v>
      </c>
      <c r="G14" s="70" t="s">
        <v>855</v>
      </c>
      <c r="H14" s="80" t="s">
        <v>887</v>
      </c>
      <c r="I14" s="71" t="s">
        <v>888</v>
      </c>
      <c r="J14" s="72" t="s">
        <v>858</v>
      </c>
      <c r="K14" s="72" t="s">
        <v>25</v>
      </c>
      <c r="L14" s="72"/>
      <c r="M14" s="72"/>
      <c r="N14" s="72"/>
      <c r="O14" s="72"/>
      <c r="P14" s="72" t="s">
        <v>25</v>
      </c>
      <c r="Q14" s="62"/>
    </row>
    <row r="15" spans="1:17" ht="26.4">
      <c r="A15" s="68"/>
      <c r="B15" s="87" t="s">
        <v>889</v>
      </c>
      <c r="C15" s="70" t="s">
        <v>851</v>
      </c>
      <c r="D15" s="80" t="s">
        <v>890</v>
      </c>
      <c r="E15" s="70" t="s">
        <v>891</v>
      </c>
      <c r="F15" s="70" t="s">
        <v>854</v>
      </c>
      <c r="G15" s="70" t="s">
        <v>855</v>
      </c>
      <c r="H15" s="80" t="s">
        <v>892</v>
      </c>
      <c r="I15" s="71" t="s">
        <v>893</v>
      </c>
      <c r="J15" s="72" t="s">
        <v>858</v>
      </c>
      <c r="K15" s="72" t="s">
        <v>25</v>
      </c>
      <c r="L15" s="72"/>
      <c r="M15" s="72"/>
      <c r="N15" s="72"/>
      <c r="O15" s="72"/>
      <c r="P15" s="72" t="s">
        <v>25</v>
      </c>
      <c r="Q15" s="62"/>
    </row>
    <row r="16" spans="1:17">
      <c r="A16" s="86" t="s">
        <v>894</v>
      </c>
      <c r="B16" s="87" t="s">
        <v>895</v>
      </c>
      <c r="C16" s="70" t="s">
        <v>851</v>
      </c>
      <c r="D16" s="80" t="s">
        <v>896</v>
      </c>
      <c r="E16" s="70" t="s">
        <v>897</v>
      </c>
      <c r="F16" s="70" t="s">
        <v>854</v>
      </c>
      <c r="G16" s="70" t="s">
        <v>855</v>
      </c>
      <c r="H16" s="80" t="s">
        <v>898</v>
      </c>
      <c r="I16" s="71" t="s">
        <v>893</v>
      </c>
      <c r="J16" s="72" t="s">
        <v>858</v>
      </c>
      <c r="K16" s="72" t="s">
        <v>25</v>
      </c>
      <c r="L16" s="72"/>
      <c r="M16" s="72"/>
      <c r="N16" s="72"/>
      <c r="O16" s="72"/>
      <c r="P16" s="72" t="s">
        <v>25</v>
      </c>
      <c r="Q16" s="62"/>
    </row>
    <row r="17" spans="1:17">
      <c r="A17" s="68"/>
      <c r="B17" s="87" t="s">
        <v>899</v>
      </c>
      <c r="C17" s="70" t="s">
        <v>851</v>
      </c>
      <c r="D17" s="80" t="s">
        <v>900</v>
      </c>
      <c r="E17" s="70" t="s">
        <v>901</v>
      </c>
      <c r="F17" s="70" t="s">
        <v>854</v>
      </c>
      <c r="G17" s="70" t="s">
        <v>855</v>
      </c>
      <c r="H17" s="80" t="s">
        <v>902</v>
      </c>
      <c r="I17" s="71" t="s">
        <v>903</v>
      </c>
      <c r="J17" s="72" t="s">
        <v>858</v>
      </c>
      <c r="K17" s="72" t="s">
        <v>25</v>
      </c>
      <c r="L17" s="72"/>
      <c r="M17" s="72"/>
      <c r="N17" s="72"/>
      <c r="O17" s="72"/>
      <c r="P17" s="72" t="s">
        <v>25</v>
      </c>
      <c r="Q17" s="62"/>
    </row>
    <row r="18" spans="1:17" ht="26.4">
      <c r="A18" s="68"/>
      <c r="B18" s="87" t="s">
        <v>904</v>
      </c>
      <c r="C18" s="70" t="s">
        <v>851</v>
      </c>
      <c r="D18" s="80" t="s">
        <v>905</v>
      </c>
      <c r="E18" s="70" t="s">
        <v>906</v>
      </c>
      <c r="F18" s="70" t="s">
        <v>854</v>
      </c>
      <c r="G18" s="70" t="s">
        <v>855</v>
      </c>
      <c r="H18" s="80" t="s">
        <v>907</v>
      </c>
      <c r="I18" s="71" t="s">
        <v>908</v>
      </c>
      <c r="J18" s="72" t="s">
        <v>858</v>
      </c>
      <c r="K18" s="72" t="s">
        <v>25</v>
      </c>
      <c r="L18" s="72"/>
      <c r="M18" s="72"/>
      <c r="N18" s="72"/>
      <c r="O18" s="72"/>
      <c r="P18" s="72" t="s">
        <v>25</v>
      </c>
      <c r="Q18" s="62"/>
    </row>
    <row r="19" spans="1:17" ht="26.4">
      <c r="A19" s="68"/>
      <c r="B19" s="87" t="s">
        <v>909</v>
      </c>
      <c r="C19" s="70" t="s">
        <v>851</v>
      </c>
      <c r="D19" s="80" t="s">
        <v>910</v>
      </c>
      <c r="E19" s="70" t="s">
        <v>911</v>
      </c>
      <c r="F19" s="70" t="s">
        <v>854</v>
      </c>
      <c r="G19" s="70" t="s">
        <v>855</v>
      </c>
      <c r="H19" s="80" t="s">
        <v>912</v>
      </c>
      <c r="I19" s="71" t="s">
        <v>857</v>
      </c>
      <c r="J19" s="72" t="s">
        <v>858</v>
      </c>
      <c r="K19" s="72" t="s">
        <v>25</v>
      </c>
      <c r="L19" s="72"/>
      <c r="M19" s="72"/>
      <c r="N19" s="72"/>
      <c r="O19" s="72"/>
      <c r="P19" s="72" t="s">
        <v>25</v>
      </c>
      <c r="Q19" s="62"/>
    </row>
    <row r="20" spans="1:17" ht="26.4">
      <c r="A20" s="68"/>
      <c r="B20" s="87" t="s">
        <v>909</v>
      </c>
      <c r="C20" s="70" t="s">
        <v>851</v>
      </c>
      <c r="D20" s="80" t="s">
        <v>910</v>
      </c>
      <c r="E20" s="70" t="s">
        <v>913</v>
      </c>
      <c r="F20" s="70" t="s">
        <v>854</v>
      </c>
      <c r="G20" s="70" t="s">
        <v>855</v>
      </c>
      <c r="H20" s="80" t="s">
        <v>912</v>
      </c>
      <c r="I20" s="71" t="s">
        <v>857</v>
      </c>
      <c r="J20" s="72" t="s">
        <v>858</v>
      </c>
      <c r="K20" s="72" t="s">
        <v>25</v>
      </c>
      <c r="L20" s="72"/>
      <c r="M20" s="72"/>
      <c r="N20" s="72"/>
      <c r="O20" s="72"/>
      <c r="P20" s="72" t="s">
        <v>25</v>
      </c>
      <c r="Q20" s="62"/>
    </row>
    <row r="21" spans="1:17">
      <c r="A21" s="68"/>
      <c r="B21" s="87" t="s">
        <v>909</v>
      </c>
      <c r="C21" s="70" t="s">
        <v>851</v>
      </c>
      <c r="D21" s="80" t="s">
        <v>914</v>
      </c>
      <c r="E21" s="70" t="s">
        <v>915</v>
      </c>
      <c r="F21" s="70" t="s">
        <v>854</v>
      </c>
      <c r="G21" s="70" t="s">
        <v>855</v>
      </c>
      <c r="H21" s="80" t="s">
        <v>916</v>
      </c>
      <c r="I21" s="71" t="s">
        <v>917</v>
      </c>
      <c r="J21" s="72" t="s">
        <v>858</v>
      </c>
      <c r="K21" s="72" t="s">
        <v>25</v>
      </c>
      <c r="L21" s="72"/>
      <c r="M21" s="72"/>
      <c r="N21" s="72"/>
      <c r="O21" s="72"/>
      <c r="P21" s="72" t="s">
        <v>25</v>
      </c>
      <c r="Q21" s="62"/>
    </row>
    <row r="22" spans="1:17" ht="26.4">
      <c r="A22" s="68"/>
      <c r="B22" s="87" t="s">
        <v>918</v>
      </c>
      <c r="C22" s="70" t="s">
        <v>851</v>
      </c>
      <c r="D22" s="80" t="s">
        <v>919</v>
      </c>
      <c r="E22" s="70" t="s">
        <v>920</v>
      </c>
      <c r="F22" s="70" t="s">
        <v>854</v>
      </c>
      <c r="G22" s="70" t="s">
        <v>855</v>
      </c>
      <c r="H22" s="80" t="s">
        <v>916</v>
      </c>
      <c r="I22" s="71" t="s">
        <v>908</v>
      </c>
      <c r="J22" s="72" t="s">
        <v>858</v>
      </c>
      <c r="K22" s="72" t="s">
        <v>25</v>
      </c>
      <c r="L22" s="72"/>
      <c r="M22" s="72"/>
      <c r="N22" s="72"/>
      <c r="O22" s="72"/>
      <c r="P22" s="72" t="s">
        <v>25</v>
      </c>
      <c r="Q22" s="62"/>
    </row>
    <row r="23" spans="1:17">
      <c r="A23" s="68"/>
      <c r="B23" s="87" t="s">
        <v>921</v>
      </c>
      <c r="C23" s="70" t="s">
        <v>851</v>
      </c>
      <c r="D23" s="80" t="s">
        <v>916</v>
      </c>
      <c r="E23" s="70" t="s">
        <v>922</v>
      </c>
      <c r="F23" s="70" t="s">
        <v>854</v>
      </c>
      <c r="G23" s="70" t="s">
        <v>855</v>
      </c>
      <c r="H23" s="80" t="s">
        <v>923</v>
      </c>
      <c r="I23" s="71" t="s">
        <v>924</v>
      </c>
      <c r="J23" s="72" t="s">
        <v>858</v>
      </c>
      <c r="K23" s="72" t="s">
        <v>25</v>
      </c>
      <c r="L23" s="72"/>
      <c r="M23" s="72"/>
      <c r="N23" s="72"/>
      <c r="O23" s="72"/>
      <c r="P23" s="72" t="s">
        <v>25</v>
      </c>
      <c r="Q23" s="62"/>
    </row>
    <row r="24" spans="1:17">
      <c r="A24" s="68"/>
      <c r="B24" s="87" t="s">
        <v>925</v>
      </c>
      <c r="C24" s="70" t="s">
        <v>851</v>
      </c>
      <c r="D24" s="80" t="s">
        <v>926</v>
      </c>
      <c r="E24" s="70" t="s">
        <v>927</v>
      </c>
      <c r="F24" s="70" t="s">
        <v>854</v>
      </c>
      <c r="G24" s="70" t="s">
        <v>855</v>
      </c>
      <c r="H24" s="80" t="s">
        <v>928</v>
      </c>
      <c r="I24" s="71" t="s">
        <v>888</v>
      </c>
      <c r="J24" s="72" t="s">
        <v>858</v>
      </c>
      <c r="K24" s="72" t="s">
        <v>25</v>
      </c>
      <c r="L24" s="72"/>
      <c r="M24" s="72"/>
      <c r="N24" s="72"/>
      <c r="O24" s="72"/>
      <c r="P24" s="72" t="s">
        <v>25</v>
      </c>
      <c r="Q24" s="62"/>
    </row>
    <row r="25" spans="1:17" ht="26.4">
      <c r="A25" s="68"/>
      <c r="B25" s="87" t="s">
        <v>929</v>
      </c>
      <c r="C25" s="70" t="s">
        <v>851</v>
      </c>
      <c r="D25" s="80" t="s">
        <v>930</v>
      </c>
      <c r="E25" s="70" t="s">
        <v>931</v>
      </c>
      <c r="F25" s="70" t="s">
        <v>854</v>
      </c>
      <c r="G25" s="70" t="s">
        <v>855</v>
      </c>
      <c r="H25" s="80" t="s">
        <v>932</v>
      </c>
      <c r="I25" s="71" t="s">
        <v>933</v>
      </c>
      <c r="J25" s="72" t="s">
        <v>858</v>
      </c>
      <c r="K25" s="72" t="s">
        <v>25</v>
      </c>
      <c r="L25" s="72"/>
      <c r="M25" s="72"/>
      <c r="N25" s="72"/>
      <c r="O25" s="72"/>
      <c r="P25" s="72" t="s">
        <v>25</v>
      </c>
      <c r="Q25" s="62"/>
    </row>
    <row r="26" spans="1:17" ht="26.4">
      <c r="A26" s="68"/>
      <c r="B26" s="87" t="s">
        <v>1009</v>
      </c>
      <c r="C26" s="70" t="s">
        <v>851</v>
      </c>
      <c r="D26" s="80" t="s">
        <v>930</v>
      </c>
      <c r="E26" s="70" t="s">
        <v>934</v>
      </c>
      <c r="F26" s="70" t="s">
        <v>854</v>
      </c>
      <c r="G26" s="70" t="s">
        <v>975</v>
      </c>
      <c r="H26" s="74">
        <v>43374</v>
      </c>
      <c r="I26" s="71" t="s">
        <v>862</v>
      </c>
      <c r="J26" s="72" t="s">
        <v>858</v>
      </c>
      <c r="K26" s="72" t="s">
        <v>25</v>
      </c>
      <c r="L26" s="72"/>
      <c r="M26" s="72"/>
      <c r="N26" s="72"/>
      <c r="O26" s="72"/>
      <c r="P26" s="72" t="s">
        <v>25</v>
      </c>
      <c r="Q26" s="62"/>
    </row>
    <row r="27" spans="1:17">
      <c r="A27" s="68"/>
      <c r="B27" s="87" t="s">
        <v>936</v>
      </c>
      <c r="C27" s="70" t="s">
        <v>851</v>
      </c>
      <c r="D27" s="80" t="s">
        <v>937</v>
      </c>
      <c r="E27" s="70" t="s">
        <v>938</v>
      </c>
      <c r="F27" s="70" t="s">
        <v>854</v>
      </c>
      <c r="G27" s="70" t="s">
        <v>855</v>
      </c>
      <c r="H27" s="74">
        <v>43374</v>
      </c>
      <c r="I27" s="71" t="s">
        <v>1015</v>
      </c>
      <c r="J27" s="72" t="s">
        <v>858</v>
      </c>
      <c r="K27" s="72" t="s">
        <v>25</v>
      </c>
      <c r="L27" s="72"/>
      <c r="M27" s="72"/>
      <c r="N27" s="72"/>
      <c r="O27" s="72"/>
      <c r="P27" s="72" t="s">
        <v>25</v>
      </c>
      <c r="Q27" s="62"/>
    </row>
    <row r="28" spans="1:17" ht="26.4">
      <c r="A28" s="68"/>
      <c r="B28" s="87" t="s">
        <v>939</v>
      </c>
      <c r="C28" s="70" t="s">
        <v>851</v>
      </c>
      <c r="D28" s="80" t="s">
        <v>940</v>
      </c>
      <c r="E28" s="70" t="s">
        <v>941</v>
      </c>
      <c r="F28" s="70" t="s">
        <v>854</v>
      </c>
      <c r="G28" s="70" t="s">
        <v>855</v>
      </c>
      <c r="H28" s="74">
        <v>43374</v>
      </c>
      <c r="I28" s="71" t="s">
        <v>888</v>
      </c>
      <c r="J28" s="72" t="s">
        <v>858</v>
      </c>
      <c r="K28" s="72" t="s">
        <v>25</v>
      </c>
      <c r="L28" s="72"/>
      <c r="M28" s="72"/>
      <c r="N28" s="72"/>
      <c r="O28" s="72"/>
      <c r="P28" s="72" t="s">
        <v>25</v>
      </c>
      <c r="Q28" s="62"/>
    </row>
    <row r="29" spans="1:17" ht="26.4">
      <c r="A29" s="68"/>
      <c r="B29" s="87" t="s">
        <v>942</v>
      </c>
      <c r="C29" s="70" t="s">
        <v>851</v>
      </c>
      <c r="D29" s="80" t="s">
        <v>943</v>
      </c>
      <c r="E29" s="70" t="s">
        <v>944</v>
      </c>
      <c r="F29" s="70" t="s">
        <v>854</v>
      </c>
      <c r="G29" s="70" t="s">
        <v>979</v>
      </c>
      <c r="H29" s="74">
        <v>43452</v>
      </c>
      <c r="I29" s="71" t="s">
        <v>1016</v>
      </c>
      <c r="J29" s="72" t="s">
        <v>858</v>
      </c>
      <c r="K29" s="72" t="s">
        <v>25</v>
      </c>
      <c r="L29" s="72"/>
      <c r="M29" s="72"/>
      <c r="N29" s="72"/>
      <c r="O29" s="72"/>
      <c r="P29" s="72" t="s">
        <v>25</v>
      </c>
      <c r="Q29" s="62"/>
    </row>
    <row r="30" spans="1:17">
      <c r="A30" s="68"/>
      <c r="B30" s="87" t="s">
        <v>946</v>
      </c>
      <c r="C30" s="70" t="s">
        <v>851</v>
      </c>
      <c r="D30" s="80" t="s">
        <v>947</v>
      </c>
      <c r="E30" s="70" t="s">
        <v>948</v>
      </c>
      <c r="F30" s="70" t="s">
        <v>854</v>
      </c>
      <c r="G30" s="70" t="s">
        <v>855</v>
      </c>
      <c r="H30" s="80" t="s">
        <v>1011</v>
      </c>
      <c r="I30" s="71" t="s">
        <v>903</v>
      </c>
      <c r="J30" s="72" t="s">
        <v>858</v>
      </c>
      <c r="K30" s="72" t="s">
        <v>25</v>
      </c>
      <c r="L30" s="72"/>
      <c r="M30" s="72"/>
      <c r="N30" s="72"/>
      <c r="O30" s="72"/>
      <c r="P30" s="72" t="s">
        <v>25</v>
      </c>
      <c r="Q30" s="62"/>
    </row>
    <row r="31" spans="1:17" ht="26.4">
      <c r="A31" s="68"/>
      <c r="B31" s="87" t="s">
        <v>949</v>
      </c>
      <c r="C31" s="70" t="s">
        <v>851</v>
      </c>
      <c r="D31" s="80" t="s">
        <v>932</v>
      </c>
      <c r="E31" s="70" t="s">
        <v>950</v>
      </c>
      <c r="F31" s="70" t="s">
        <v>854</v>
      </c>
      <c r="G31" s="70" t="s">
        <v>855</v>
      </c>
      <c r="H31" s="80" t="s">
        <v>1013</v>
      </c>
      <c r="I31" s="71" t="s">
        <v>862</v>
      </c>
      <c r="J31" s="72" t="s">
        <v>858</v>
      </c>
      <c r="K31" s="72" t="s">
        <v>25</v>
      </c>
      <c r="L31" s="72"/>
      <c r="M31" s="72"/>
      <c r="N31" s="72"/>
      <c r="O31" s="72"/>
      <c r="P31" s="72" t="s">
        <v>25</v>
      </c>
      <c r="Q31" s="62"/>
    </row>
    <row r="32" spans="1:17" ht="26.4">
      <c r="A32" s="68"/>
      <c r="B32" s="87" t="s">
        <v>951</v>
      </c>
      <c r="C32" s="70" t="s">
        <v>851</v>
      </c>
      <c r="D32" s="80" t="s">
        <v>952</v>
      </c>
      <c r="E32" s="70" t="s">
        <v>953</v>
      </c>
      <c r="F32" s="70" t="s">
        <v>854</v>
      </c>
      <c r="G32" s="70" t="s">
        <v>855</v>
      </c>
      <c r="H32" s="80" t="s">
        <v>1012</v>
      </c>
      <c r="I32" s="71" t="s">
        <v>870</v>
      </c>
      <c r="J32" s="72" t="s">
        <v>858</v>
      </c>
      <c r="K32" s="72" t="s">
        <v>25</v>
      </c>
      <c r="L32" s="72"/>
      <c r="M32" s="72"/>
      <c r="N32" s="72"/>
      <c r="O32" s="72"/>
      <c r="P32" s="72" t="s">
        <v>25</v>
      </c>
      <c r="Q32" s="62"/>
    </row>
    <row r="33" spans="1:17" s="64" customFormat="1">
      <c r="A33" s="85" t="s">
        <v>1006</v>
      </c>
      <c r="B33" s="87" t="s">
        <v>1007</v>
      </c>
      <c r="C33" s="70" t="s">
        <v>851</v>
      </c>
      <c r="D33" s="74">
        <v>43376</v>
      </c>
      <c r="E33" s="70" t="s">
        <v>1008</v>
      </c>
      <c r="F33" s="70" t="s">
        <v>854</v>
      </c>
      <c r="G33" s="70" t="s">
        <v>1010</v>
      </c>
      <c r="H33" s="80" t="s">
        <v>1014</v>
      </c>
      <c r="I33" s="71">
        <v>0</v>
      </c>
      <c r="J33" s="72" t="s">
        <v>25</v>
      </c>
      <c r="K33" s="72" t="s">
        <v>25</v>
      </c>
      <c r="L33" s="72"/>
      <c r="M33" s="72"/>
      <c r="N33" s="72"/>
      <c r="O33" s="72"/>
      <c r="P33" s="72" t="s">
        <v>25</v>
      </c>
    </row>
    <row r="34" spans="1:17" s="62" customFormat="1" ht="26.4">
      <c r="A34" s="70"/>
      <c r="B34" s="87" t="s">
        <v>1017</v>
      </c>
      <c r="C34" s="70" t="s">
        <v>851</v>
      </c>
      <c r="D34" s="74">
        <v>43376</v>
      </c>
      <c r="E34" s="70" t="s">
        <v>1018</v>
      </c>
      <c r="F34" s="70" t="s">
        <v>854</v>
      </c>
      <c r="G34" s="70" t="s">
        <v>855</v>
      </c>
      <c r="H34" s="80" t="s">
        <v>1019</v>
      </c>
      <c r="I34" s="71" t="s">
        <v>908</v>
      </c>
      <c r="J34" s="70" t="s">
        <v>858</v>
      </c>
      <c r="K34" s="72" t="s">
        <v>25</v>
      </c>
      <c r="L34" s="72"/>
      <c r="M34" s="72"/>
      <c r="N34" s="72"/>
      <c r="O34" s="72"/>
      <c r="P34" s="72" t="s">
        <v>25</v>
      </c>
    </row>
    <row r="35" spans="1:17">
      <c r="A35" s="68"/>
      <c r="B35" s="87" t="s">
        <v>1020</v>
      </c>
      <c r="C35" s="70" t="s">
        <v>851</v>
      </c>
      <c r="D35" s="80" t="s">
        <v>1019</v>
      </c>
      <c r="E35" s="70" t="s">
        <v>1021</v>
      </c>
      <c r="F35" s="70" t="s">
        <v>854</v>
      </c>
      <c r="G35" s="70" t="s">
        <v>855</v>
      </c>
      <c r="H35" s="80" t="s">
        <v>1022</v>
      </c>
      <c r="I35" s="71" t="s">
        <v>903</v>
      </c>
      <c r="J35" s="70" t="s">
        <v>858</v>
      </c>
      <c r="K35" s="72" t="s">
        <v>25</v>
      </c>
      <c r="L35" s="72"/>
      <c r="M35" s="72"/>
      <c r="N35" s="72"/>
      <c r="O35" s="72"/>
      <c r="P35" s="72" t="s">
        <v>25</v>
      </c>
      <c r="Q35" s="62"/>
    </row>
    <row r="36" spans="1:17">
      <c r="A36" s="68"/>
      <c r="B36" s="87" t="s">
        <v>1023</v>
      </c>
      <c r="C36" s="70" t="s">
        <v>851</v>
      </c>
      <c r="D36" s="80" t="s">
        <v>1024</v>
      </c>
      <c r="E36" s="70" t="s">
        <v>1025</v>
      </c>
      <c r="F36" s="70" t="s">
        <v>854</v>
      </c>
      <c r="G36" s="70" t="s">
        <v>855</v>
      </c>
      <c r="H36" s="80" t="s">
        <v>1022</v>
      </c>
      <c r="I36" s="71" t="s">
        <v>857</v>
      </c>
      <c r="J36" s="70" t="s">
        <v>858</v>
      </c>
      <c r="K36" s="72" t="s">
        <v>25</v>
      </c>
      <c r="L36" s="72"/>
      <c r="M36" s="72"/>
      <c r="N36" s="72"/>
      <c r="O36" s="72"/>
      <c r="P36" s="72" t="s">
        <v>25</v>
      </c>
      <c r="Q36" s="62"/>
    </row>
    <row r="37" spans="1:17">
      <c r="A37" s="68"/>
      <c r="B37" s="87" t="s">
        <v>1026</v>
      </c>
      <c r="C37" s="70" t="s">
        <v>851</v>
      </c>
      <c r="D37" s="80" t="s">
        <v>1027</v>
      </c>
      <c r="E37" s="70" t="s">
        <v>1028</v>
      </c>
      <c r="F37" s="70" t="s">
        <v>854</v>
      </c>
      <c r="G37" s="70" t="s">
        <v>855</v>
      </c>
      <c r="H37" s="80" t="s">
        <v>1029</v>
      </c>
      <c r="I37" s="71" t="s">
        <v>903</v>
      </c>
      <c r="J37" s="70" t="s">
        <v>858</v>
      </c>
      <c r="K37" s="72" t="s">
        <v>25</v>
      </c>
      <c r="L37" s="72"/>
      <c r="M37" s="72"/>
      <c r="N37" s="72"/>
      <c r="O37" s="72"/>
      <c r="P37" s="72" t="s">
        <v>25</v>
      </c>
      <c r="Q37" s="62"/>
    </row>
    <row r="38" spans="1:17" ht="26.4">
      <c r="A38" s="68"/>
      <c r="B38" s="87" t="s">
        <v>1030</v>
      </c>
      <c r="C38" s="70" t="s">
        <v>851</v>
      </c>
      <c r="D38" s="80" t="s">
        <v>1031</v>
      </c>
      <c r="E38" s="70" t="s">
        <v>1032</v>
      </c>
      <c r="F38" s="70" t="s">
        <v>854</v>
      </c>
      <c r="G38" s="70" t="s">
        <v>855</v>
      </c>
      <c r="H38" s="80" t="s">
        <v>1034</v>
      </c>
      <c r="I38" s="71" t="s">
        <v>1033</v>
      </c>
      <c r="J38" s="70" t="s">
        <v>858</v>
      </c>
      <c r="K38" s="72" t="s">
        <v>25</v>
      </c>
      <c r="L38" s="72"/>
      <c r="M38" s="72"/>
      <c r="N38" s="72"/>
      <c r="O38" s="72"/>
      <c r="P38" s="72" t="s">
        <v>25</v>
      </c>
      <c r="Q38" s="62"/>
    </row>
    <row r="39" spans="1:17" ht="26.4">
      <c r="A39" s="68"/>
      <c r="B39" s="87" t="s">
        <v>1035</v>
      </c>
      <c r="C39" s="70" t="s">
        <v>851</v>
      </c>
      <c r="D39" s="80" t="s">
        <v>1031</v>
      </c>
      <c r="E39" s="70" t="s">
        <v>1036</v>
      </c>
      <c r="F39" s="70" t="s">
        <v>854</v>
      </c>
      <c r="G39" s="70" t="s">
        <v>855</v>
      </c>
      <c r="H39" s="80" t="s">
        <v>1034</v>
      </c>
      <c r="I39" s="71" t="s">
        <v>1033</v>
      </c>
      <c r="J39" s="70" t="s">
        <v>858</v>
      </c>
      <c r="K39" s="72" t="s">
        <v>25</v>
      </c>
      <c r="L39" s="72"/>
      <c r="M39" s="72"/>
      <c r="N39" s="72"/>
      <c r="O39" s="72"/>
      <c r="P39" s="72" t="s">
        <v>25</v>
      </c>
      <c r="Q39" s="62"/>
    </row>
    <row r="40" spans="1:17" ht="26.4">
      <c r="A40" s="68"/>
      <c r="B40" s="87" t="s">
        <v>1037</v>
      </c>
      <c r="C40" s="70" t="s">
        <v>851</v>
      </c>
      <c r="D40" s="80" t="s">
        <v>1038</v>
      </c>
      <c r="E40" s="70" t="s">
        <v>1039</v>
      </c>
      <c r="F40" s="70" t="s">
        <v>854</v>
      </c>
      <c r="G40" s="70" t="s">
        <v>855</v>
      </c>
      <c r="H40" s="80" t="s">
        <v>1029</v>
      </c>
      <c r="I40" s="71" t="s">
        <v>893</v>
      </c>
      <c r="J40" s="70" t="s">
        <v>858</v>
      </c>
      <c r="K40" s="72" t="s">
        <v>25</v>
      </c>
      <c r="L40" s="72"/>
      <c r="M40" s="72"/>
      <c r="N40" s="72"/>
      <c r="O40" s="72"/>
      <c r="P40" s="72" t="s">
        <v>25</v>
      </c>
      <c r="Q40" s="62"/>
    </row>
    <row r="41" spans="1:17">
      <c r="A41" s="68"/>
      <c r="B41" s="87" t="s">
        <v>1040</v>
      </c>
      <c r="C41" s="70" t="s">
        <v>851</v>
      </c>
      <c r="D41" s="80" t="s">
        <v>1041</v>
      </c>
      <c r="E41" s="70" t="s">
        <v>1042</v>
      </c>
      <c r="F41" s="70" t="s">
        <v>854</v>
      </c>
      <c r="G41" s="70" t="s">
        <v>855</v>
      </c>
      <c r="H41" s="80" t="s">
        <v>1043</v>
      </c>
      <c r="I41" s="71" t="s">
        <v>857</v>
      </c>
      <c r="J41" s="70" t="s">
        <v>858</v>
      </c>
      <c r="K41" s="72" t="s">
        <v>25</v>
      </c>
      <c r="L41" s="72"/>
      <c r="M41" s="72"/>
      <c r="N41" s="72"/>
      <c r="O41" s="72"/>
      <c r="P41" s="72" t="s">
        <v>25</v>
      </c>
      <c r="Q41" s="62"/>
    </row>
    <row r="42" spans="1:17" ht="24" customHeight="1">
      <c r="A42" s="68"/>
      <c r="B42" s="87" t="s">
        <v>1044</v>
      </c>
      <c r="C42" s="70" t="s">
        <v>851</v>
      </c>
      <c r="D42" s="80" t="s">
        <v>1045</v>
      </c>
      <c r="E42" s="91" t="s">
        <v>1046</v>
      </c>
      <c r="F42" s="70" t="s">
        <v>854</v>
      </c>
      <c r="G42" s="70" t="s">
        <v>855</v>
      </c>
      <c r="H42" s="80" t="s">
        <v>1047</v>
      </c>
      <c r="I42" s="71" t="s">
        <v>870</v>
      </c>
      <c r="J42" s="70" t="s">
        <v>858</v>
      </c>
      <c r="K42" s="72" t="s">
        <v>25</v>
      </c>
      <c r="L42" s="72"/>
      <c r="M42" s="72"/>
      <c r="N42" s="72"/>
      <c r="O42" s="72"/>
      <c r="P42" s="72" t="s">
        <v>25</v>
      </c>
      <c r="Q42" s="62"/>
    </row>
    <row r="43" spans="1:17" ht="26.4">
      <c r="A43" s="68"/>
      <c r="B43" s="87" t="s">
        <v>1048</v>
      </c>
      <c r="C43" s="70" t="s">
        <v>851</v>
      </c>
      <c r="D43" s="80" t="s">
        <v>1049</v>
      </c>
      <c r="E43" s="91" t="s">
        <v>1050</v>
      </c>
      <c r="F43" s="70" t="s">
        <v>854</v>
      </c>
      <c r="G43" s="70" t="s">
        <v>855</v>
      </c>
      <c r="H43" s="80" t="s">
        <v>1047</v>
      </c>
      <c r="I43" s="71" t="s">
        <v>903</v>
      </c>
      <c r="J43" s="70" t="s">
        <v>858</v>
      </c>
      <c r="K43" s="72" t="s">
        <v>25</v>
      </c>
      <c r="L43" s="72"/>
      <c r="M43" s="72"/>
      <c r="N43" s="72"/>
      <c r="O43" s="72"/>
      <c r="P43" s="72" t="s">
        <v>25</v>
      </c>
      <c r="Q43" s="62"/>
    </row>
    <row r="44" spans="1:17" s="58" customFormat="1" ht="26.4">
      <c r="A44" s="68"/>
      <c r="B44" s="87" t="s">
        <v>1056</v>
      </c>
      <c r="C44" s="70" t="s">
        <v>851</v>
      </c>
      <c r="D44" s="80" t="s">
        <v>1034</v>
      </c>
      <c r="E44" s="91" t="s">
        <v>1051</v>
      </c>
      <c r="F44" s="70" t="s">
        <v>1052</v>
      </c>
      <c r="G44" s="70" t="s">
        <v>1054</v>
      </c>
      <c r="H44" s="80" t="s">
        <v>1053</v>
      </c>
      <c r="I44" s="71" t="s">
        <v>1055</v>
      </c>
      <c r="J44" s="70" t="s">
        <v>25</v>
      </c>
      <c r="K44" s="72" t="s">
        <v>25</v>
      </c>
      <c r="L44" s="72"/>
      <c r="M44" s="72"/>
      <c r="N44" s="72"/>
      <c r="O44" s="72"/>
      <c r="P44" s="72" t="s">
        <v>25</v>
      </c>
      <c r="Q44" s="64"/>
    </row>
    <row r="45" spans="1:17">
      <c r="A45" s="68"/>
      <c r="B45" s="72" t="s">
        <v>1057</v>
      </c>
      <c r="C45" s="70" t="s">
        <v>851</v>
      </c>
      <c r="D45" s="80" t="s">
        <v>1058</v>
      </c>
      <c r="E45" s="92" t="s">
        <v>1059</v>
      </c>
      <c r="F45" s="70" t="s">
        <v>854</v>
      </c>
      <c r="G45" s="70" t="s">
        <v>855</v>
      </c>
      <c r="H45" s="80" t="s">
        <v>1060</v>
      </c>
      <c r="I45" s="71" t="s">
        <v>903</v>
      </c>
      <c r="J45" s="70" t="s">
        <v>858</v>
      </c>
      <c r="K45" s="72" t="s">
        <v>25</v>
      </c>
      <c r="L45" s="72"/>
      <c r="M45" s="72"/>
      <c r="N45" s="72"/>
      <c r="O45" s="72"/>
      <c r="P45" s="72" t="s">
        <v>25</v>
      </c>
      <c r="Q45" s="62"/>
    </row>
    <row r="46" spans="1:17" ht="26.4">
      <c r="A46" s="68"/>
      <c r="B46" s="72" t="s">
        <v>1061</v>
      </c>
      <c r="C46" s="70" t="s">
        <v>851</v>
      </c>
      <c r="D46" s="80" t="s">
        <v>1062</v>
      </c>
      <c r="E46" s="92" t="s">
        <v>1063</v>
      </c>
      <c r="F46" s="70" t="s">
        <v>854</v>
      </c>
      <c r="G46" s="70" t="s">
        <v>855</v>
      </c>
      <c r="H46" s="80" t="s">
        <v>1064</v>
      </c>
      <c r="I46" s="71" t="s">
        <v>917</v>
      </c>
      <c r="J46" s="70" t="s">
        <v>858</v>
      </c>
      <c r="K46" s="72" t="s">
        <v>25</v>
      </c>
      <c r="L46" s="72"/>
      <c r="M46" s="72"/>
      <c r="N46" s="72"/>
      <c r="O46" s="72"/>
      <c r="P46" s="72" t="s">
        <v>25</v>
      </c>
      <c r="Q46" s="62"/>
    </row>
    <row r="47" spans="1:17" ht="26.4">
      <c r="A47" s="68"/>
      <c r="B47" s="72" t="s">
        <v>1065</v>
      </c>
      <c r="C47" s="70" t="s">
        <v>851</v>
      </c>
      <c r="D47" s="80" t="s">
        <v>1066</v>
      </c>
      <c r="E47" s="70" t="s">
        <v>1067</v>
      </c>
      <c r="F47" s="70" t="s">
        <v>854</v>
      </c>
      <c r="G47" s="70" t="s">
        <v>855</v>
      </c>
      <c r="H47" s="80" t="s">
        <v>1068</v>
      </c>
      <c r="I47" s="71" t="s">
        <v>924</v>
      </c>
      <c r="J47" s="70" t="s">
        <v>858</v>
      </c>
      <c r="K47" s="72" t="s">
        <v>25</v>
      </c>
      <c r="L47" s="72"/>
      <c r="M47" s="72"/>
      <c r="N47" s="72"/>
      <c r="O47" s="72"/>
      <c r="P47" s="72" t="s">
        <v>25</v>
      </c>
      <c r="Q47" s="62"/>
    </row>
    <row r="48" spans="1:17" ht="26.4">
      <c r="A48" s="68"/>
      <c r="B48" s="72" t="s">
        <v>1069</v>
      </c>
      <c r="C48" s="70" t="s">
        <v>851</v>
      </c>
      <c r="D48" s="80" t="s">
        <v>1070</v>
      </c>
      <c r="E48" s="70" t="s">
        <v>1071</v>
      </c>
      <c r="F48" s="70" t="s">
        <v>854</v>
      </c>
      <c r="G48" s="70" t="s">
        <v>855</v>
      </c>
      <c r="H48" s="80" t="s">
        <v>1072</v>
      </c>
      <c r="I48" s="71" t="s">
        <v>888</v>
      </c>
      <c r="J48" s="70" t="s">
        <v>858</v>
      </c>
      <c r="K48" s="72" t="s">
        <v>25</v>
      </c>
      <c r="L48" s="72"/>
      <c r="M48" s="72"/>
      <c r="N48" s="72"/>
      <c r="O48" s="72"/>
      <c r="P48" s="72" t="s">
        <v>25</v>
      </c>
      <c r="Q48" s="62"/>
    </row>
    <row r="49" spans="1:17">
      <c r="A49" s="68"/>
      <c r="B49" s="72" t="s">
        <v>1076</v>
      </c>
      <c r="C49" s="70" t="s">
        <v>851</v>
      </c>
      <c r="D49" s="80" t="s">
        <v>1077</v>
      </c>
      <c r="E49" s="70" t="s">
        <v>1078</v>
      </c>
      <c r="F49" s="70" t="s">
        <v>854</v>
      </c>
      <c r="G49" s="70" t="s">
        <v>855</v>
      </c>
      <c r="H49" s="80" t="s">
        <v>1072</v>
      </c>
      <c r="I49" s="71" t="s">
        <v>884</v>
      </c>
      <c r="J49" s="70" t="s">
        <v>858</v>
      </c>
      <c r="K49" s="72" t="s">
        <v>25</v>
      </c>
      <c r="L49" s="72"/>
      <c r="M49" s="72"/>
      <c r="N49" s="72"/>
      <c r="O49" s="72"/>
      <c r="P49" s="72" t="s">
        <v>25</v>
      </c>
      <c r="Q49" s="62"/>
    </row>
    <row r="50" spans="1:17" ht="26.4">
      <c r="A50" s="68"/>
      <c r="B50" s="72" t="s">
        <v>1079</v>
      </c>
      <c r="C50" s="70" t="s">
        <v>851</v>
      </c>
      <c r="D50" s="80" t="s">
        <v>1080</v>
      </c>
      <c r="E50" s="70" t="s">
        <v>1081</v>
      </c>
      <c r="F50" s="70" t="s">
        <v>1052</v>
      </c>
      <c r="G50" s="70" t="s">
        <v>855</v>
      </c>
      <c r="H50" s="80" t="s">
        <v>1082</v>
      </c>
      <c r="I50" s="71" t="s">
        <v>1083</v>
      </c>
      <c r="J50" s="70" t="s">
        <v>858</v>
      </c>
      <c r="K50" s="72" t="s">
        <v>25</v>
      </c>
      <c r="L50" s="72"/>
      <c r="M50" s="72"/>
      <c r="N50" s="72"/>
      <c r="O50" s="72"/>
      <c r="P50" s="72" t="s">
        <v>25</v>
      </c>
      <c r="Q50" s="62"/>
    </row>
    <row r="51" spans="1:17" s="62" customFormat="1" ht="26.4">
      <c r="A51" s="85" t="s">
        <v>1084</v>
      </c>
      <c r="B51" s="72" t="s">
        <v>1085</v>
      </c>
      <c r="C51" s="70" t="s">
        <v>851</v>
      </c>
      <c r="D51" s="80" t="s">
        <v>1086</v>
      </c>
      <c r="E51" s="70" t="s">
        <v>1087</v>
      </c>
      <c r="F51" s="70" t="s">
        <v>854</v>
      </c>
      <c r="G51" s="70" t="s">
        <v>855</v>
      </c>
      <c r="H51" s="80" t="s">
        <v>1088</v>
      </c>
      <c r="I51" s="71" t="s">
        <v>933</v>
      </c>
      <c r="J51" s="70" t="s">
        <v>858</v>
      </c>
      <c r="K51" s="72" t="s">
        <v>25</v>
      </c>
      <c r="L51" s="72"/>
      <c r="M51" s="72"/>
      <c r="N51" s="72"/>
      <c r="O51" s="72"/>
      <c r="P51" s="72" t="s">
        <v>25</v>
      </c>
    </row>
    <row r="52" spans="1:17">
      <c r="A52" s="68"/>
      <c r="B52" s="72" t="s">
        <v>1089</v>
      </c>
      <c r="C52" s="70" t="s">
        <v>851</v>
      </c>
      <c r="D52" s="80" t="s">
        <v>1090</v>
      </c>
      <c r="E52" s="70" t="s">
        <v>1091</v>
      </c>
      <c r="F52" s="70" t="s">
        <v>854</v>
      </c>
      <c r="G52" s="70" t="s">
        <v>855</v>
      </c>
      <c r="H52" s="80" t="s">
        <v>1092</v>
      </c>
      <c r="I52" s="71" t="s">
        <v>908</v>
      </c>
      <c r="J52" s="70" t="s">
        <v>858</v>
      </c>
      <c r="K52" s="72" t="s">
        <v>25</v>
      </c>
      <c r="L52" s="72"/>
      <c r="M52" s="72"/>
      <c r="N52" s="72"/>
      <c r="O52" s="72"/>
      <c r="P52" s="72" t="s">
        <v>25</v>
      </c>
      <c r="Q52" s="62"/>
    </row>
    <row r="53" spans="1:17" s="62" customFormat="1">
      <c r="A53" s="68"/>
      <c r="B53" s="72" t="s">
        <v>1093</v>
      </c>
      <c r="C53" s="70" t="s">
        <v>851</v>
      </c>
      <c r="D53" s="80" t="s">
        <v>1094</v>
      </c>
      <c r="E53" s="70" t="s">
        <v>1095</v>
      </c>
      <c r="F53" s="70" t="s">
        <v>1052</v>
      </c>
      <c r="G53" s="70" t="s">
        <v>855</v>
      </c>
      <c r="H53" s="74">
        <v>43507</v>
      </c>
      <c r="I53" s="71" t="s">
        <v>1127</v>
      </c>
      <c r="J53" s="70" t="s">
        <v>858</v>
      </c>
      <c r="K53" s="72" t="s">
        <v>25</v>
      </c>
      <c r="L53" s="72"/>
      <c r="M53" s="72"/>
      <c r="N53" s="72"/>
      <c r="O53" s="72"/>
      <c r="P53" s="72" t="s">
        <v>25</v>
      </c>
    </row>
    <row r="54" spans="1:17">
      <c r="A54" s="68"/>
      <c r="B54" s="72" t="s">
        <v>1096</v>
      </c>
      <c r="C54" s="70" t="s">
        <v>851</v>
      </c>
      <c r="D54" s="80" t="s">
        <v>1094</v>
      </c>
      <c r="E54" s="70" t="s">
        <v>1097</v>
      </c>
      <c r="F54" s="70" t="s">
        <v>854</v>
      </c>
      <c r="G54" s="70" t="s">
        <v>855</v>
      </c>
      <c r="H54" s="80" t="s">
        <v>1098</v>
      </c>
      <c r="I54" s="71" t="s">
        <v>857</v>
      </c>
      <c r="J54" s="70" t="s">
        <v>858</v>
      </c>
      <c r="K54" s="72" t="s">
        <v>25</v>
      </c>
      <c r="L54" s="72"/>
      <c r="M54" s="72"/>
      <c r="N54" s="72"/>
      <c r="O54" s="72"/>
      <c r="P54" s="72" t="s">
        <v>25</v>
      </c>
      <c r="Q54" s="62"/>
    </row>
    <row r="55" spans="1:17" ht="26.4">
      <c r="A55" s="68"/>
      <c r="B55" s="72" t="s">
        <v>1099</v>
      </c>
      <c r="C55" s="70" t="s">
        <v>851</v>
      </c>
      <c r="D55" s="80" t="s">
        <v>1094</v>
      </c>
      <c r="E55" s="70" t="s">
        <v>1100</v>
      </c>
      <c r="F55" s="70" t="s">
        <v>854</v>
      </c>
      <c r="G55" s="70" t="s">
        <v>855</v>
      </c>
      <c r="H55" s="80" t="s">
        <v>1098</v>
      </c>
      <c r="I55" s="71" t="s">
        <v>857</v>
      </c>
      <c r="J55" s="70" t="s">
        <v>858</v>
      </c>
      <c r="K55" s="72" t="s">
        <v>25</v>
      </c>
      <c r="L55" s="72"/>
      <c r="M55" s="72"/>
      <c r="N55" s="72"/>
      <c r="O55" s="72"/>
      <c r="P55" s="72" t="s">
        <v>25</v>
      </c>
      <c r="Q55" s="62"/>
    </row>
    <row r="56" spans="1:17" s="58" customFormat="1">
      <c r="A56" s="68"/>
      <c r="B56" s="72" t="s">
        <v>1101</v>
      </c>
      <c r="C56" s="70" t="s">
        <v>851</v>
      </c>
      <c r="D56" s="80" t="s">
        <v>1102</v>
      </c>
      <c r="E56" s="70" t="s">
        <v>1103</v>
      </c>
      <c r="F56" s="70" t="s">
        <v>854</v>
      </c>
      <c r="G56" s="70" t="s">
        <v>1104</v>
      </c>
      <c r="H56" s="80" t="s">
        <v>1098</v>
      </c>
      <c r="I56" s="71" t="s">
        <v>875</v>
      </c>
      <c r="J56" s="70" t="s">
        <v>25</v>
      </c>
      <c r="K56" s="72" t="s">
        <v>25</v>
      </c>
      <c r="L56" s="72"/>
      <c r="M56" s="72"/>
      <c r="N56" s="72"/>
      <c r="O56" s="72"/>
      <c r="P56" s="72" t="s">
        <v>25</v>
      </c>
      <c r="Q56" s="64"/>
    </row>
    <row r="57" spans="1:17">
      <c r="A57" s="68"/>
      <c r="B57" s="72" t="s">
        <v>1105</v>
      </c>
      <c r="C57" s="70" t="s">
        <v>851</v>
      </c>
      <c r="D57" s="80" t="s">
        <v>1106</v>
      </c>
      <c r="E57" s="70" t="s">
        <v>1107</v>
      </c>
      <c r="F57" s="70" t="s">
        <v>854</v>
      </c>
      <c r="G57" s="70" t="s">
        <v>1104</v>
      </c>
      <c r="H57" s="80" t="s">
        <v>1108</v>
      </c>
      <c r="I57" s="71" t="s">
        <v>862</v>
      </c>
      <c r="J57" s="70" t="s">
        <v>25</v>
      </c>
      <c r="K57" s="72" t="s">
        <v>25</v>
      </c>
      <c r="L57" s="72"/>
      <c r="M57" s="72"/>
      <c r="N57" s="72"/>
      <c r="O57" s="72"/>
      <c r="P57" s="72" t="s">
        <v>25</v>
      </c>
      <c r="Q57" s="62"/>
    </row>
    <row r="58" spans="1:17" s="58" customFormat="1" ht="26.4">
      <c r="A58" s="68"/>
      <c r="B58" s="72" t="s">
        <v>1109</v>
      </c>
      <c r="C58" s="70" t="s">
        <v>851</v>
      </c>
      <c r="D58" s="80" t="s">
        <v>1106</v>
      </c>
      <c r="E58" s="70" t="s">
        <v>1110</v>
      </c>
      <c r="F58" s="70" t="s">
        <v>854</v>
      </c>
      <c r="G58" s="70" t="s">
        <v>1104</v>
      </c>
      <c r="H58" s="80" t="s">
        <v>1108</v>
      </c>
      <c r="I58" s="71" t="s">
        <v>862</v>
      </c>
      <c r="J58" s="70" t="s">
        <v>25</v>
      </c>
      <c r="K58" s="72" t="s">
        <v>25</v>
      </c>
      <c r="L58" s="72"/>
      <c r="M58" s="72"/>
      <c r="N58" s="72"/>
      <c r="O58" s="72"/>
      <c r="P58" s="72" t="s">
        <v>25</v>
      </c>
      <c r="Q58" s="64"/>
    </row>
    <row r="59" spans="1:17">
      <c r="A59" s="68"/>
      <c r="B59" s="72" t="s">
        <v>1114</v>
      </c>
      <c r="C59" s="70" t="s">
        <v>851</v>
      </c>
      <c r="D59" s="80" t="s">
        <v>1088</v>
      </c>
      <c r="E59" s="70" t="s">
        <v>1113</v>
      </c>
      <c r="F59" s="70" t="s">
        <v>854</v>
      </c>
      <c r="G59" s="70" t="s">
        <v>855</v>
      </c>
      <c r="H59" s="80" t="s">
        <v>1082</v>
      </c>
      <c r="I59" s="71" t="s">
        <v>1015</v>
      </c>
      <c r="J59" s="70" t="s">
        <v>858</v>
      </c>
      <c r="K59" s="70" t="s">
        <v>25</v>
      </c>
      <c r="L59" s="70"/>
      <c r="M59" s="70"/>
      <c r="N59" s="70"/>
      <c r="O59" s="70"/>
      <c r="P59" s="70" t="s">
        <v>25</v>
      </c>
      <c r="Q59" s="62"/>
    </row>
    <row r="60" spans="1:17" s="64" customFormat="1">
      <c r="A60" s="68"/>
      <c r="B60" s="72" t="s">
        <v>1111</v>
      </c>
      <c r="C60" s="70" t="s">
        <v>851</v>
      </c>
      <c r="D60" s="80" t="s">
        <v>1112</v>
      </c>
      <c r="E60" s="70" t="s">
        <v>1115</v>
      </c>
      <c r="F60" s="70" t="s">
        <v>854</v>
      </c>
      <c r="G60" s="70" t="s">
        <v>1010</v>
      </c>
      <c r="H60" s="74">
        <v>43496</v>
      </c>
      <c r="I60" s="71" t="s">
        <v>857</v>
      </c>
      <c r="J60" s="71" t="s">
        <v>25</v>
      </c>
      <c r="K60" s="71" t="s">
        <v>25</v>
      </c>
      <c r="L60" s="71"/>
      <c r="M60" s="71"/>
      <c r="N60" s="71"/>
      <c r="O60" s="71"/>
      <c r="P60" s="71" t="s">
        <v>25</v>
      </c>
    </row>
    <row r="61" spans="1:17" s="62" customFormat="1">
      <c r="A61" s="68"/>
      <c r="B61" s="72" t="s">
        <v>1116</v>
      </c>
      <c r="C61" s="70" t="s">
        <v>851</v>
      </c>
      <c r="D61" s="80" t="s">
        <v>1112</v>
      </c>
      <c r="E61" s="70" t="s">
        <v>1117</v>
      </c>
      <c r="F61" s="70" t="s">
        <v>854</v>
      </c>
      <c r="G61" s="70" t="s">
        <v>855</v>
      </c>
      <c r="H61" s="74">
        <v>43504</v>
      </c>
      <c r="I61" s="71" t="s">
        <v>857</v>
      </c>
      <c r="J61" s="71" t="s">
        <v>858</v>
      </c>
      <c r="K61" s="71" t="s">
        <v>25</v>
      </c>
      <c r="L61" s="71"/>
      <c r="M61" s="71"/>
      <c r="N61" s="71"/>
      <c r="O61" s="71"/>
      <c r="P61" s="71" t="s">
        <v>25</v>
      </c>
    </row>
    <row r="62" spans="1:17" s="62" customFormat="1">
      <c r="A62" s="68"/>
      <c r="B62" s="72" t="s">
        <v>1118</v>
      </c>
      <c r="C62" s="70" t="s">
        <v>851</v>
      </c>
      <c r="D62" s="80" t="s">
        <v>1119</v>
      </c>
      <c r="E62" s="70" t="s">
        <v>1120</v>
      </c>
      <c r="F62" s="70" t="s">
        <v>854</v>
      </c>
      <c r="G62" s="70" t="s">
        <v>855</v>
      </c>
      <c r="H62" s="74">
        <v>43510</v>
      </c>
      <c r="I62" s="71" t="s">
        <v>870</v>
      </c>
      <c r="J62" s="71" t="s">
        <v>858</v>
      </c>
      <c r="K62" s="71" t="s">
        <v>25</v>
      </c>
      <c r="L62" s="71"/>
      <c r="M62" s="71"/>
      <c r="N62" s="71"/>
      <c r="O62" s="71"/>
      <c r="P62" s="71" t="s">
        <v>25</v>
      </c>
    </row>
    <row r="63" spans="1:17" s="62" customFormat="1" ht="39.6">
      <c r="A63" s="68"/>
      <c r="B63" s="72" t="s">
        <v>1121</v>
      </c>
      <c r="C63" s="70" t="s">
        <v>851</v>
      </c>
      <c r="D63" s="80" t="s">
        <v>1098</v>
      </c>
      <c r="E63" s="70" t="s">
        <v>1122</v>
      </c>
      <c r="F63" s="70" t="s">
        <v>854</v>
      </c>
      <c r="G63" s="70" t="s">
        <v>855</v>
      </c>
      <c r="H63" s="74">
        <v>43511</v>
      </c>
      <c r="I63" s="71" t="s">
        <v>903</v>
      </c>
      <c r="J63" s="71" t="s">
        <v>858</v>
      </c>
      <c r="K63" s="71" t="s">
        <v>25</v>
      </c>
      <c r="L63" s="71"/>
      <c r="M63" s="71"/>
      <c r="N63" s="71"/>
      <c r="O63" s="71"/>
      <c r="P63" s="71" t="s">
        <v>25</v>
      </c>
    </row>
    <row r="64" spans="1:17" s="62" customFormat="1">
      <c r="A64" s="68"/>
      <c r="B64" s="72" t="s">
        <v>1123</v>
      </c>
      <c r="C64" s="70" t="s">
        <v>851</v>
      </c>
      <c r="D64" s="80" t="s">
        <v>1124</v>
      </c>
      <c r="E64" s="70" t="s">
        <v>1125</v>
      </c>
      <c r="F64" s="70" t="s">
        <v>854</v>
      </c>
      <c r="G64" s="70" t="s">
        <v>855</v>
      </c>
      <c r="H64" s="74">
        <v>43510</v>
      </c>
      <c r="I64" s="71" t="s">
        <v>924</v>
      </c>
      <c r="J64" s="71" t="s">
        <v>858</v>
      </c>
      <c r="K64" s="71" t="s">
        <v>25</v>
      </c>
      <c r="L64" s="71"/>
      <c r="M64" s="71"/>
      <c r="N64" s="71"/>
      <c r="O64" s="71"/>
      <c r="P64" s="71" t="s">
        <v>25</v>
      </c>
    </row>
    <row r="65" spans="1:17" s="58" customFormat="1" ht="26.4">
      <c r="A65" s="68"/>
      <c r="B65" s="72" t="s">
        <v>1131</v>
      </c>
      <c r="C65" s="70" t="s">
        <v>851</v>
      </c>
      <c r="D65" s="74">
        <v>43504</v>
      </c>
      <c r="E65" s="70" t="s">
        <v>1128</v>
      </c>
      <c r="F65" s="70" t="s">
        <v>854</v>
      </c>
      <c r="G65" s="70" t="s">
        <v>1010</v>
      </c>
      <c r="H65" s="74">
        <v>43508</v>
      </c>
      <c r="I65" s="71" t="s">
        <v>893</v>
      </c>
      <c r="J65" s="70" t="s">
        <v>25</v>
      </c>
      <c r="K65" s="71" t="s">
        <v>25</v>
      </c>
      <c r="L65" s="71"/>
      <c r="M65" s="71"/>
      <c r="N65" s="71"/>
      <c r="O65" s="71"/>
      <c r="P65" s="71" t="s">
        <v>25</v>
      </c>
      <c r="Q65" s="64"/>
    </row>
    <row r="66" spans="1:17" ht="26.4">
      <c r="A66" s="68"/>
      <c r="B66" s="72" t="s">
        <v>1130</v>
      </c>
      <c r="C66" s="70" t="s">
        <v>851</v>
      </c>
      <c r="D66" s="74">
        <v>43505</v>
      </c>
      <c r="E66" s="70" t="s">
        <v>1129</v>
      </c>
      <c r="F66" s="70" t="s">
        <v>854</v>
      </c>
      <c r="G66" s="70" t="s">
        <v>855</v>
      </c>
      <c r="H66" s="74">
        <v>43525</v>
      </c>
      <c r="I66" s="71" t="s">
        <v>1033</v>
      </c>
      <c r="J66" s="70" t="s">
        <v>858</v>
      </c>
      <c r="K66" s="71" t="s">
        <v>25</v>
      </c>
      <c r="L66" s="71"/>
      <c r="M66" s="71"/>
      <c r="N66" s="71"/>
      <c r="O66" s="71"/>
      <c r="P66" s="71" t="s">
        <v>25</v>
      </c>
      <c r="Q66" s="62"/>
    </row>
    <row r="67" spans="1:17" s="58" customFormat="1" ht="26.4">
      <c r="A67" s="68"/>
      <c r="B67" s="72" t="s">
        <v>1132</v>
      </c>
      <c r="C67" s="70" t="s">
        <v>851</v>
      </c>
      <c r="D67" s="74">
        <v>43506</v>
      </c>
      <c r="E67" s="70" t="s">
        <v>1133</v>
      </c>
      <c r="F67" s="70" t="s">
        <v>854</v>
      </c>
      <c r="G67" s="70" t="s">
        <v>1010</v>
      </c>
      <c r="H67" s="74">
        <v>43508</v>
      </c>
      <c r="I67" s="71" t="s">
        <v>879</v>
      </c>
      <c r="J67" s="70" t="s">
        <v>25</v>
      </c>
      <c r="K67" s="71" t="s">
        <v>25</v>
      </c>
      <c r="L67" s="71"/>
      <c r="M67" s="71"/>
      <c r="N67" s="71"/>
      <c r="O67" s="71"/>
      <c r="P67" s="71" t="s">
        <v>25</v>
      </c>
      <c r="Q67" s="64"/>
    </row>
    <row r="68" spans="1:17">
      <c r="A68" s="68"/>
      <c r="B68" s="72" t="s">
        <v>1134</v>
      </c>
      <c r="C68" s="70" t="s">
        <v>851</v>
      </c>
      <c r="D68" s="74">
        <v>43506</v>
      </c>
      <c r="E68" s="70" t="s">
        <v>1135</v>
      </c>
      <c r="F68" s="70" t="s">
        <v>854</v>
      </c>
      <c r="G68" s="70" t="s">
        <v>855</v>
      </c>
      <c r="H68" s="74">
        <v>43531</v>
      </c>
      <c r="I68" s="71" t="s">
        <v>1136</v>
      </c>
      <c r="J68" s="70" t="s">
        <v>858</v>
      </c>
      <c r="K68" s="70" t="s">
        <v>25</v>
      </c>
      <c r="L68" s="70"/>
      <c r="M68" s="70"/>
      <c r="N68" s="70"/>
      <c r="O68" s="70"/>
      <c r="P68" s="70" t="s">
        <v>25</v>
      </c>
      <c r="Q68" s="62"/>
    </row>
    <row r="69" spans="1:17" ht="26.4">
      <c r="A69" s="68"/>
      <c r="B69" s="72" t="s">
        <v>1137</v>
      </c>
      <c r="C69" s="70" t="s">
        <v>851</v>
      </c>
      <c r="D69" s="74">
        <v>43507</v>
      </c>
      <c r="E69" s="70" t="s">
        <v>1138</v>
      </c>
      <c r="F69" s="70" t="s">
        <v>854</v>
      </c>
      <c r="G69" s="70" t="s">
        <v>855</v>
      </c>
      <c r="H69" s="74">
        <v>43525</v>
      </c>
      <c r="I69" s="71" t="s">
        <v>1033</v>
      </c>
      <c r="J69" s="70" t="s">
        <v>858</v>
      </c>
      <c r="K69" s="70" t="s">
        <v>25</v>
      </c>
      <c r="L69" s="70"/>
      <c r="M69" s="70"/>
      <c r="N69" s="70"/>
      <c r="O69" s="70"/>
      <c r="P69" s="70" t="s">
        <v>25</v>
      </c>
      <c r="Q69" s="62"/>
    </row>
    <row r="70" spans="1:17">
      <c r="A70" s="68"/>
      <c r="B70" s="72" t="s">
        <v>1139</v>
      </c>
      <c r="C70" s="70" t="s">
        <v>851</v>
      </c>
      <c r="D70" s="74">
        <v>43507</v>
      </c>
      <c r="E70" s="70" t="s">
        <v>1140</v>
      </c>
      <c r="F70" s="70" t="s">
        <v>854</v>
      </c>
      <c r="G70" s="70" t="s">
        <v>855</v>
      </c>
      <c r="H70" s="74">
        <v>43528</v>
      </c>
      <c r="I70" s="71" t="s">
        <v>903</v>
      </c>
      <c r="J70" s="70" t="s">
        <v>858</v>
      </c>
      <c r="K70" s="70" t="s">
        <v>25</v>
      </c>
      <c r="L70" s="70"/>
      <c r="M70" s="70"/>
      <c r="N70" s="70"/>
      <c r="O70" s="70"/>
      <c r="P70" s="70" t="s">
        <v>25</v>
      </c>
      <c r="Q70" s="62"/>
    </row>
    <row r="71" spans="1:17" s="58" customFormat="1" ht="26.4">
      <c r="A71" s="68"/>
      <c r="B71" s="72" t="s">
        <v>1141</v>
      </c>
      <c r="C71" s="70" t="s">
        <v>851</v>
      </c>
      <c r="D71" s="74">
        <v>43516</v>
      </c>
      <c r="E71" s="70" t="s">
        <v>1142</v>
      </c>
      <c r="F71" s="70" t="s">
        <v>854</v>
      </c>
      <c r="G71" s="70" t="s">
        <v>1010</v>
      </c>
      <c r="H71" s="74">
        <v>43530</v>
      </c>
      <c r="I71" s="71" t="s">
        <v>857</v>
      </c>
      <c r="J71" s="70" t="s">
        <v>25</v>
      </c>
      <c r="K71" s="70" t="s">
        <v>25</v>
      </c>
      <c r="L71" s="70"/>
      <c r="M71" s="70"/>
      <c r="N71" s="70"/>
      <c r="O71" s="70"/>
      <c r="P71" s="70" t="s">
        <v>25</v>
      </c>
      <c r="Q71" s="64"/>
    </row>
    <row r="72" spans="1:17" s="58" customFormat="1" ht="26.4">
      <c r="A72" s="68"/>
      <c r="B72" s="72" t="s">
        <v>1143</v>
      </c>
      <c r="C72" s="70" t="s">
        <v>851</v>
      </c>
      <c r="D72" s="74">
        <v>43517</v>
      </c>
      <c r="E72" s="70" t="s">
        <v>1144</v>
      </c>
      <c r="F72" s="70" t="s">
        <v>854</v>
      </c>
      <c r="G72" s="70" t="s">
        <v>1010</v>
      </c>
      <c r="H72" s="74">
        <v>43532</v>
      </c>
      <c r="I72" s="71" t="s">
        <v>903</v>
      </c>
      <c r="J72" s="70" t="s">
        <v>25</v>
      </c>
      <c r="K72" s="70" t="s">
        <v>25</v>
      </c>
      <c r="L72" s="70"/>
      <c r="M72" s="70"/>
      <c r="N72" s="70"/>
      <c r="O72" s="70"/>
      <c r="P72" s="70" t="s">
        <v>25</v>
      </c>
      <c r="Q72" s="64"/>
    </row>
    <row r="73" spans="1:17" s="58" customFormat="1" ht="39.6">
      <c r="A73" s="68"/>
      <c r="B73" s="72" t="s">
        <v>1145</v>
      </c>
      <c r="C73" s="70" t="s">
        <v>851</v>
      </c>
      <c r="D73" s="74">
        <v>43519</v>
      </c>
      <c r="E73" s="70" t="s">
        <v>1146</v>
      </c>
      <c r="F73" s="70" t="s">
        <v>854</v>
      </c>
      <c r="G73" s="70" t="s">
        <v>1010</v>
      </c>
      <c r="H73" s="74">
        <v>43531</v>
      </c>
      <c r="I73" s="71" t="s">
        <v>862</v>
      </c>
      <c r="J73" s="70" t="s">
        <v>25</v>
      </c>
      <c r="K73" s="70" t="s">
        <v>25</v>
      </c>
      <c r="L73" s="70"/>
      <c r="M73" s="70"/>
      <c r="N73" s="70"/>
      <c r="O73" s="70"/>
      <c r="P73" s="70" t="s">
        <v>25</v>
      </c>
      <c r="Q73" s="64"/>
    </row>
    <row r="74" spans="1:17" ht="26.4">
      <c r="A74" s="68"/>
      <c r="B74" s="72" t="s">
        <v>1147</v>
      </c>
      <c r="C74" s="70" t="s">
        <v>851</v>
      </c>
      <c r="D74" s="74">
        <v>43522</v>
      </c>
      <c r="E74" s="70" t="s">
        <v>1148</v>
      </c>
      <c r="F74" s="70" t="s">
        <v>854</v>
      </c>
      <c r="G74" s="70" t="s">
        <v>855</v>
      </c>
      <c r="H74" s="74">
        <v>43532</v>
      </c>
      <c r="I74" s="71" t="s">
        <v>933</v>
      </c>
      <c r="J74" s="70" t="s">
        <v>858</v>
      </c>
      <c r="K74" s="70" t="s">
        <v>25</v>
      </c>
      <c r="L74" s="70"/>
      <c r="M74" s="70"/>
      <c r="N74" s="70"/>
      <c r="O74" s="70"/>
      <c r="P74" s="70" t="s">
        <v>25</v>
      </c>
      <c r="Q74" s="62"/>
    </row>
    <row r="75" spans="1:17" ht="26.4">
      <c r="A75" s="68"/>
      <c r="B75" s="72" t="s">
        <v>1149</v>
      </c>
      <c r="C75" s="70" t="s">
        <v>851</v>
      </c>
      <c r="D75" s="74">
        <v>43522</v>
      </c>
      <c r="E75" s="70" t="s">
        <v>1150</v>
      </c>
      <c r="F75" s="70" t="s">
        <v>854</v>
      </c>
      <c r="G75" s="70" t="s">
        <v>855</v>
      </c>
      <c r="H75" s="74">
        <v>43525</v>
      </c>
      <c r="I75" s="71" t="s">
        <v>903</v>
      </c>
      <c r="J75" s="70" t="s">
        <v>858</v>
      </c>
      <c r="K75" s="70" t="s">
        <v>25</v>
      </c>
      <c r="L75" s="70"/>
      <c r="M75" s="70"/>
      <c r="N75" s="70"/>
      <c r="O75" s="70"/>
      <c r="P75" s="70" t="s">
        <v>25</v>
      </c>
      <c r="Q75" s="62"/>
    </row>
    <row r="76" spans="1:17" ht="39.6">
      <c r="A76" s="68"/>
      <c r="B76" s="72" t="s">
        <v>1151</v>
      </c>
      <c r="C76" s="70" t="s">
        <v>851</v>
      </c>
      <c r="D76" s="74">
        <v>43528</v>
      </c>
      <c r="E76" s="70" t="s">
        <v>1152</v>
      </c>
      <c r="F76" s="70" t="s">
        <v>854</v>
      </c>
      <c r="G76" s="70" t="s">
        <v>855</v>
      </c>
      <c r="H76" s="74">
        <v>43546</v>
      </c>
      <c r="I76" s="71" t="s">
        <v>1033</v>
      </c>
      <c r="J76" s="70" t="s">
        <v>858</v>
      </c>
      <c r="K76" s="70" t="s">
        <v>25</v>
      </c>
      <c r="L76" s="70"/>
      <c r="M76" s="70"/>
      <c r="N76" s="70"/>
      <c r="O76" s="70"/>
      <c r="P76" s="70" t="s">
        <v>25</v>
      </c>
      <c r="Q76" s="62"/>
    </row>
    <row r="77" spans="1:17" s="58" customFormat="1">
      <c r="A77" s="68"/>
      <c r="B77" s="72" t="s">
        <v>1153</v>
      </c>
      <c r="C77" s="70" t="s">
        <v>851</v>
      </c>
      <c r="D77" s="74">
        <v>43536</v>
      </c>
      <c r="E77" s="70" t="s">
        <v>1154</v>
      </c>
      <c r="F77" s="70" t="s">
        <v>854</v>
      </c>
      <c r="G77" s="70" t="s">
        <v>1010</v>
      </c>
      <c r="H77" s="74">
        <v>43545</v>
      </c>
      <c r="I77" s="71" t="s">
        <v>875</v>
      </c>
      <c r="J77" s="70" t="s">
        <v>25</v>
      </c>
      <c r="K77" s="70" t="s">
        <v>25</v>
      </c>
      <c r="L77" s="70"/>
      <c r="M77" s="70"/>
      <c r="N77" s="70"/>
      <c r="O77" s="70"/>
      <c r="P77" s="70" t="s">
        <v>25</v>
      </c>
      <c r="Q77" s="64"/>
    </row>
    <row r="78" spans="1:17" s="58" customFormat="1" ht="26.4">
      <c r="A78" s="68"/>
      <c r="B78" s="72" t="s">
        <v>1155</v>
      </c>
      <c r="C78" s="70" t="s">
        <v>851</v>
      </c>
      <c r="D78" s="74">
        <v>43538</v>
      </c>
      <c r="E78" s="70" t="s">
        <v>1156</v>
      </c>
      <c r="F78" s="70" t="s">
        <v>854</v>
      </c>
      <c r="G78" s="70" t="s">
        <v>1010</v>
      </c>
      <c r="H78" s="74">
        <v>43545</v>
      </c>
      <c r="I78" s="71" t="s">
        <v>888</v>
      </c>
      <c r="J78" s="70" t="s">
        <v>25</v>
      </c>
      <c r="K78" s="70" t="s">
        <v>25</v>
      </c>
      <c r="L78" s="70"/>
      <c r="M78" s="70"/>
      <c r="N78" s="70"/>
      <c r="O78" s="70"/>
      <c r="P78" s="70" t="s">
        <v>25</v>
      </c>
      <c r="Q78" s="64"/>
    </row>
    <row r="79" spans="1:17">
      <c r="A79" s="68"/>
      <c r="B79" s="72" t="s">
        <v>1157</v>
      </c>
      <c r="C79" s="70" t="s">
        <v>851</v>
      </c>
      <c r="D79" s="74">
        <v>43541</v>
      </c>
      <c r="E79" s="70" t="s">
        <v>1158</v>
      </c>
      <c r="F79" s="70" t="s">
        <v>854</v>
      </c>
      <c r="G79" s="70" t="s">
        <v>855</v>
      </c>
      <c r="H79" s="74">
        <v>43560</v>
      </c>
      <c r="I79" s="71" t="s">
        <v>1033</v>
      </c>
      <c r="J79" s="70" t="s">
        <v>858</v>
      </c>
      <c r="K79" s="70" t="s">
        <v>25</v>
      </c>
      <c r="L79" s="70"/>
      <c r="M79" s="70"/>
      <c r="N79" s="70"/>
      <c r="O79" s="70"/>
      <c r="P79" s="70" t="s">
        <v>25</v>
      </c>
      <c r="Q79" s="62"/>
    </row>
    <row r="80" spans="1:17">
      <c r="A80" s="68"/>
      <c r="B80" s="72" t="s">
        <v>1159</v>
      </c>
      <c r="C80" s="70" t="s">
        <v>851</v>
      </c>
      <c r="D80" s="74">
        <v>43543</v>
      </c>
      <c r="E80" s="70" t="s">
        <v>1160</v>
      </c>
      <c r="F80" s="70" t="s">
        <v>854</v>
      </c>
      <c r="G80" s="70" t="s">
        <v>855</v>
      </c>
      <c r="H80" s="74">
        <v>43565</v>
      </c>
      <c r="I80" s="71" t="s">
        <v>903</v>
      </c>
      <c r="J80" s="70" t="s">
        <v>858</v>
      </c>
      <c r="K80" s="70" t="s">
        <v>25</v>
      </c>
      <c r="L80" s="70"/>
      <c r="M80" s="70"/>
      <c r="N80" s="70"/>
      <c r="O80" s="70"/>
      <c r="P80" s="70" t="s">
        <v>25</v>
      </c>
      <c r="Q80" s="62"/>
    </row>
    <row r="81" spans="1:17" ht="26.4">
      <c r="A81" s="68"/>
      <c r="B81" s="72" t="s">
        <v>1161</v>
      </c>
      <c r="C81" s="70" t="s">
        <v>851</v>
      </c>
      <c r="D81" s="74">
        <v>43544</v>
      </c>
      <c r="E81" s="70" t="s">
        <v>1162</v>
      </c>
      <c r="F81" s="70" t="s">
        <v>854</v>
      </c>
      <c r="G81" s="70" t="s">
        <v>855</v>
      </c>
      <c r="H81" s="74">
        <v>43563</v>
      </c>
      <c r="I81" s="71" t="s">
        <v>1033</v>
      </c>
      <c r="J81" s="70" t="s">
        <v>858</v>
      </c>
      <c r="K81" s="70" t="s">
        <v>25</v>
      </c>
      <c r="L81" s="70"/>
      <c r="M81" s="70"/>
      <c r="N81" s="70"/>
      <c r="O81" s="70"/>
      <c r="P81" s="70" t="s">
        <v>25</v>
      </c>
      <c r="Q81" s="62"/>
    </row>
    <row r="82" spans="1:17" ht="26.4">
      <c r="A82" s="68"/>
      <c r="B82" s="72" t="s">
        <v>1164</v>
      </c>
      <c r="C82" s="70" t="s">
        <v>851</v>
      </c>
      <c r="D82" s="74">
        <v>43545</v>
      </c>
      <c r="E82" s="70" t="s">
        <v>1165</v>
      </c>
      <c r="F82" s="70" t="s">
        <v>854</v>
      </c>
      <c r="G82" s="70" t="s">
        <v>855</v>
      </c>
      <c r="H82" s="74">
        <v>43567</v>
      </c>
      <c r="I82" s="71" t="s">
        <v>870</v>
      </c>
      <c r="J82" s="70" t="s">
        <v>858</v>
      </c>
      <c r="K82" s="70" t="s">
        <v>25</v>
      </c>
      <c r="L82" s="70"/>
      <c r="M82" s="70"/>
      <c r="N82" s="70"/>
      <c r="O82" s="70"/>
      <c r="P82" s="70" t="s">
        <v>25</v>
      </c>
      <c r="Q82" s="62"/>
    </row>
    <row r="83" spans="1:17" s="58" customFormat="1" ht="26.4">
      <c r="A83" s="68"/>
      <c r="B83" s="72" t="s">
        <v>1163</v>
      </c>
      <c r="C83" s="70" t="s">
        <v>851</v>
      </c>
      <c r="D83" s="74">
        <v>43546</v>
      </c>
      <c r="E83" s="70" t="s">
        <v>1166</v>
      </c>
      <c r="F83" s="70" t="s">
        <v>854</v>
      </c>
      <c r="G83" s="70" t="s">
        <v>1010</v>
      </c>
      <c r="H83" s="74">
        <v>43557</v>
      </c>
      <c r="I83" s="71" t="s">
        <v>924</v>
      </c>
      <c r="J83" s="70" t="s">
        <v>25</v>
      </c>
      <c r="K83" s="70" t="s">
        <v>25</v>
      </c>
      <c r="L83" s="70"/>
      <c r="M83" s="70"/>
      <c r="N83" s="70"/>
      <c r="O83" s="70"/>
      <c r="P83" s="70" t="s">
        <v>25</v>
      </c>
      <c r="Q83" s="64"/>
    </row>
    <row r="84" spans="1:17" ht="26.4">
      <c r="A84" s="68"/>
      <c r="B84" s="72" t="s">
        <v>1167</v>
      </c>
      <c r="C84" s="70" t="s">
        <v>851</v>
      </c>
      <c r="D84" s="74">
        <v>43550</v>
      </c>
      <c r="E84" s="70" t="s">
        <v>1168</v>
      </c>
      <c r="F84" s="70" t="s">
        <v>854</v>
      </c>
      <c r="G84" s="70" t="s">
        <v>855</v>
      </c>
      <c r="H84" s="74">
        <v>43563</v>
      </c>
      <c r="I84" s="71" t="s">
        <v>875</v>
      </c>
      <c r="J84" s="70" t="s">
        <v>858</v>
      </c>
      <c r="K84" s="70" t="s">
        <v>25</v>
      </c>
      <c r="L84" s="70"/>
      <c r="M84" s="70"/>
      <c r="N84" s="70"/>
      <c r="O84" s="70"/>
      <c r="P84" s="70" t="s">
        <v>25</v>
      </c>
      <c r="Q84" s="62"/>
    </row>
    <row r="85" spans="1:17" s="58" customFormat="1" ht="26.4">
      <c r="A85" s="68"/>
      <c r="B85" s="72" t="s">
        <v>1169</v>
      </c>
      <c r="C85" s="70" t="s">
        <v>851</v>
      </c>
      <c r="D85" s="74">
        <v>43551</v>
      </c>
      <c r="E85" s="70" t="s">
        <v>1170</v>
      </c>
      <c r="F85" s="70" t="s">
        <v>854</v>
      </c>
      <c r="G85" s="70" t="s">
        <v>1010</v>
      </c>
      <c r="H85" s="74">
        <v>43563</v>
      </c>
      <c r="I85" s="71" t="s">
        <v>862</v>
      </c>
      <c r="J85" s="70" t="s">
        <v>25</v>
      </c>
      <c r="K85" s="70" t="s">
        <v>25</v>
      </c>
      <c r="L85" s="70"/>
      <c r="M85" s="70"/>
      <c r="N85" s="70"/>
      <c r="O85" s="70"/>
      <c r="P85" s="70" t="s">
        <v>25</v>
      </c>
      <c r="Q85" s="64"/>
    </row>
    <row r="86" spans="1:17" s="58" customFormat="1" ht="26.4">
      <c r="A86" s="68"/>
      <c r="B86" s="72" t="s">
        <v>1171</v>
      </c>
      <c r="C86" s="70" t="s">
        <v>851</v>
      </c>
      <c r="D86" s="74">
        <v>43551</v>
      </c>
      <c r="E86" s="70" t="s">
        <v>1172</v>
      </c>
      <c r="F86" s="70" t="s">
        <v>854</v>
      </c>
      <c r="G86" s="70" t="s">
        <v>1010</v>
      </c>
      <c r="H86" s="74">
        <v>43563</v>
      </c>
      <c r="I86" s="71" t="s">
        <v>862</v>
      </c>
      <c r="J86" s="70" t="s">
        <v>25</v>
      </c>
      <c r="K86" s="70" t="s">
        <v>25</v>
      </c>
      <c r="L86" s="70"/>
      <c r="M86" s="70"/>
      <c r="N86" s="70"/>
      <c r="O86" s="70"/>
      <c r="P86" s="70" t="s">
        <v>25</v>
      </c>
      <c r="Q86" s="64"/>
    </row>
    <row r="87" spans="1:17" ht="26.4">
      <c r="A87" s="68"/>
      <c r="B87" s="72" t="s">
        <v>1173</v>
      </c>
      <c r="C87" s="70" t="s">
        <v>851</v>
      </c>
      <c r="D87" s="74">
        <v>43555</v>
      </c>
      <c r="E87" s="70" t="s">
        <v>1174</v>
      </c>
      <c r="F87" s="70" t="s">
        <v>854</v>
      </c>
      <c r="G87" s="70" t="s">
        <v>855</v>
      </c>
      <c r="H87" s="74">
        <v>43567</v>
      </c>
      <c r="I87" s="71" t="s">
        <v>933</v>
      </c>
      <c r="J87" s="70" t="s">
        <v>858</v>
      </c>
      <c r="K87" s="70" t="s">
        <v>25</v>
      </c>
      <c r="L87" s="70"/>
      <c r="M87" s="70"/>
      <c r="N87" s="70"/>
      <c r="O87" s="70"/>
      <c r="P87" s="70" t="s">
        <v>25</v>
      </c>
      <c r="Q87" s="62"/>
    </row>
    <row r="88" spans="1:17" s="62" customFormat="1">
      <c r="A88" s="85" t="s">
        <v>1175</v>
      </c>
      <c r="B88" s="72" t="s">
        <v>1176</v>
      </c>
      <c r="C88" s="70" t="s">
        <v>851</v>
      </c>
      <c r="D88" s="74">
        <v>43561</v>
      </c>
      <c r="E88" s="70" t="s">
        <v>1177</v>
      </c>
      <c r="F88" s="70" t="s">
        <v>854</v>
      </c>
      <c r="G88" s="70" t="s">
        <v>855</v>
      </c>
      <c r="H88" s="74">
        <v>43567</v>
      </c>
      <c r="I88" s="71" t="s">
        <v>908</v>
      </c>
      <c r="J88" s="70" t="s">
        <v>858</v>
      </c>
      <c r="K88" s="70" t="s">
        <v>25</v>
      </c>
      <c r="L88" s="70"/>
      <c r="M88" s="70"/>
      <c r="N88" s="70"/>
      <c r="O88" s="70"/>
      <c r="P88" s="70" t="s">
        <v>25</v>
      </c>
    </row>
    <row r="89" spans="1:17" ht="26.4">
      <c r="A89" s="68"/>
      <c r="B89" s="72" t="s">
        <v>1178</v>
      </c>
      <c r="C89" s="70" t="s">
        <v>851</v>
      </c>
      <c r="D89" s="74">
        <v>43564</v>
      </c>
      <c r="E89" s="70" t="s">
        <v>1179</v>
      </c>
      <c r="F89" s="70" t="s">
        <v>854</v>
      </c>
      <c r="G89" s="70" t="s">
        <v>855</v>
      </c>
      <c r="H89" s="74">
        <v>43585</v>
      </c>
      <c r="I89" s="71" t="s">
        <v>903</v>
      </c>
      <c r="J89" s="70" t="s">
        <v>858</v>
      </c>
      <c r="K89" s="70" t="s">
        <v>25</v>
      </c>
      <c r="L89" s="70"/>
      <c r="M89" s="70"/>
      <c r="N89" s="70"/>
      <c r="O89" s="70"/>
      <c r="P89" s="70" t="s">
        <v>25</v>
      </c>
      <c r="Q89" s="62"/>
    </row>
    <row r="90" spans="1:17" ht="26.4">
      <c r="A90" s="68"/>
      <c r="B90" s="72" t="s">
        <v>1180</v>
      </c>
      <c r="C90" s="70" t="s">
        <v>851</v>
      </c>
      <c r="D90" s="74">
        <v>43566</v>
      </c>
      <c r="E90" s="70" t="s">
        <v>1181</v>
      </c>
      <c r="F90" s="70" t="s">
        <v>854</v>
      </c>
      <c r="G90" s="70" t="s">
        <v>855</v>
      </c>
      <c r="H90" s="74">
        <v>43579</v>
      </c>
      <c r="I90" s="71" t="s">
        <v>875</v>
      </c>
      <c r="J90" s="70" t="s">
        <v>858</v>
      </c>
      <c r="K90" s="70" t="s">
        <v>25</v>
      </c>
      <c r="L90" s="70"/>
      <c r="M90" s="70"/>
      <c r="N90" s="70"/>
      <c r="O90" s="70"/>
      <c r="P90" s="70" t="s">
        <v>25</v>
      </c>
      <c r="Q90" s="62"/>
    </row>
    <row r="91" spans="1:17">
      <c r="A91" s="68"/>
      <c r="B91" s="72" t="s">
        <v>1184</v>
      </c>
      <c r="C91" s="70" t="s">
        <v>851</v>
      </c>
      <c r="D91" s="74">
        <v>43568</v>
      </c>
      <c r="E91" s="70" t="s">
        <v>1185</v>
      </c>
      <c r="F91" s="70" t="s">
        <v>854</v>
      </c>
      <c r="G91" s="70" t="s">
        <v>855</v>
      </c>
      <c r="H91" s="74">
        <v>43591</v>
      </c>
      <c r="I91" s="71" t="s">
        <v>903</v>
      </c>
      <c r="J91" s="70" t="s">
        <v>858</v>
      </c>
      <c r="K91" s="70" t="s">
        <v>25</v>
      </c>
      <c r="L91" s="70"/>
      <c r="M91" s="70"/>
      <c r="N91" s="70"/>
      <c r="O91" s="70"/>
      <c r="P91" s="70" t="s">
        <v>25</v>
      </c>
      <c r="Q91" s="62"/>
    </row>
    <row r="92" spans="1:17" ht="26.4">
      <c r="A92" s="68"/>
      <c r="B92" s="72" t="s">
        <v>1182</v>
      </c>
      <c r="C92" s="70" t="s">
        <v>851</v>
      </c>
      <c r="D92" s="74">
        <v>43575</v>
      </c>
      <c r="E92" s="70" t="s">
        <v>1183</v>
      </c>
      <c r="F92" s="70" t="s">
        <v>854</v>
      </c>
      <c r="G92" s="70" t="s">
        <v>855</v>
      </c>
      <c r="H92" s="74">
        <v>43591</v>
      </c>
      <c r="I92" s="71" t="s">
        <v>1015</v>
      </c>
      <c r="J92" s="70" t="s">
        <v>858</v>
      </c>
      <c r="K92" s="70" t="s">
        <v>25</v>
      </c>
      <c r="L92" s="70"/>
      <c r="M92" s="70"/>
      <c r="N92" s="70"/>
      <c r="O92" s="70"/>
      <c r="P92" s="70" t="s">
        <v>25</v>
      </c>
      <c r="Q92" s="62"/>
    </row>
    <row r="93" spans="1:17" ht="39.6">
      <c r="A93" s="68"/>
      <c r="B93" s="72" t="s">
        <v>1186</v>
      </c>
      <c r="C93" s="70" t="s">
        <v>851</v>
      </c>
      <c r="D93" s="74">
        <v>43575</v>
      </c>
      <c r="E93" s="70" t="s">
        <v>1187</v>
      </c>
      <c r="F93" s="70" t="s">
        <v>854</v>
      </c>
      <c r="G93" s="70" t="s">
        <v>855</v>
      </c>
      <c r="H93" s="74">
        <v>43594</v>
      </c>
      <c r="I93" s="71" t="s">
        <v>862</v>
      </c>
      <c r="J93" s="70" t="s">
        <v>858</v>
      </c>
      <c r="K93" s="70" t="s">
        <v>25</v>
      </c>
      <c r="L93" s="70"/>
      <c r="M93" s="70"/>
      <c r="N93" s="70"/>
      <c r="O93" s="70"/>
      <c r="P93" s="70" t="s">
        <v>25</v>
      </c>
      <c r="Q93" s="62"/>
    </row>
    <row r="94" spans="1:17" s="58" customFormat="1" ht="26.4">
      <c r="A94" s="68"/>
      <c r="B94" s="72" t="s">
        <v>1188</v>
      </c>
      <c r="C94" s="70" t="s">
        <v>851</v>
      </c>
      <c r="D94" s="74">
        <v>43579</v>
      </c>
      <c r="E94" s="70" t="s">
        <v>1189</v>
      </c>
      <c r="F94" s="70" t="s">
        <v>854</v>
      </c>
      <c r="G94" s="70" t="s">
        <v>1010</v>
      </c>
      <c r="H94" s="74">
        <v>43594</v>
      </c>
      <c r="I94" s="71" t="s">
        <v>903</v>
      </c>
      <c r="J94" s="70" t="s">
        <v>25</v>
      </c>
      <c r="K94" s="70" t="s">
        <v>25</v>
      </c>
      <c r="L94" s="70"/>
      <c r="M94" s="70"/>
      <c r="N94" s="70"/>
      <c r="O94" s="70"/>
      <c r="P94" s="70" t="s">
        <v>25</v>
      </c>
      <c r="Q94" s="64"/>
    </row>
    <row r="95" spans="1:17" ht="26.4">
      <c r="A95" s="68"/>
      <c r="B95" s="72" t="s">
        <v>1190</v>
      </c>
      <c r="C95" s="70" t="s">
        <v>851</v>
      </c>
      <c r="D95" s="74">
        <v>43579</v>
      </c>
      <c r="E95" s="70" t="s">
        <v>1191</v>
      </c>
      <c r="F95" s="70" t="s">
        <v>854</v>
      </c>
      <c r="G95" s="70" t="s">
        <v>855</v>
      </c>
      <c r="H95" s="74">
        <v>43601</v>
      </c>
      <c r="I95" s="71" t="s">
        <v>903</v>
      </c>
      <c r="J95" s="70" t="s">
        <v>858</v>
      </c>
      <c r="K95" s="70" t="s">
        <v>25</v>
      </c>
      <c r="L95" s="70"/>
      <c r="M95" s="70"/>
      <c r="N95" s="70"/>
      <c r="O95" s="70"/>
      <c r="P95" s="70" t="s">
        <v>25</v>
      </c>
      <c r="Q95" s="62"/>
    </row>
    <row r="96" spans="1:17" s="58" customFormat="1">
      <c r="A96" s="68"/>
      <c r="B96" s="72" t="s">
        <v>1192</v>
      </c>
      <c r="C96" s="70" t="s">
        <v>851</v>
      </c>
      <c r="D96" s="74">
        <v>43581</v>
      </c>
      <c r="E96" s="70" t="s">
        <v>1193</v>
      </c>
      <c r="F96" s="70" t="s">
        <v>854</v>
      </c>
      <c r="G96" s="70" t="s">
        <v>1010</v>
      </c>
      <c r="H96" s="74">
        <v>43597</v>
      </c>
      <c r="I96" s="71" t="s">
        <v>1033</v>
      </c>
      <c r="J96" s="70" t="s">
        <v>25</v>
      </c>
      <c r="K96" s="70" t="s">
        <v>25</v>
      </c>
      <c r="L96" s="70"/>
      <c r="M96" s="70"/>
      <c r="N96" s="70"/>
      <c r="O96" s="70"/>
      <c r="P96" s="70" t="s">
        <v>25</v>
      </c>
      <c r="Q96" s="64"/>
    </row>
    <row r="97" spans="1:17" ht="39.6">
      <c r="A97" s="68"/>
      <c r="B97" s="72" t="s">
        <v>1194</v>
      </c>
      <c r="C97" s="70" t="s">
        <v>851</v>
      </c>
      <c r="D97" s="74">
        <v>43584</v>
      </c>
      <c r="E97" s="70" t="s">
        <v>1195</v>
      </c>
      <c r="F97" s="70" t="s">
        <v>854</v>
      </c>
      <c r="G97" s="70" t="s">
        <v>855</v>
      </c>
      <c r="H97" s="74">
        <v>43605</v>
      </c>
      <c r="I97" s="71" t="s">
        <v>903</v>
      </c>
      <c r="J97" s="70" t="s">
        <v>858</v>
      </c>
      <c r="K97" s="70" t="s">
        <v>25</v>
      </c>
      <c r="L97" s="70"/>
      <c r="M97" s="70"/>
      <c r="N97" s="70"/>
      <c r="O97" s="70"/>
      <c r="P97" s="70" t="s">
        <v>25</v>
      </c>
      <c r="Q97" s="62"/>
    </row>
    <row r="98" spans="1:17" ht="26.4">
      <c r="A98" s="68"/>
      <c r="B98" s="72" t="s">
        <v>1196</v>
      </c>
      <c r="C98" s="70" t="s">
        <v>851</v>
      </c>
      <c r="D98" s="74">
        <v>43584</v>
      </c>
      <c r="E98" s="84" t="s">
        <v>1197</v>
      </c>
      <c r="F98" s="70" t="s">
        <v>854</v>
      </c>
      <c r="G98" s="70" t="s">
        <v>855</v>
      </c>
      <c r="H98" s="74">
        <v>43607</v>
      </c>
      <c r="I98" s="71" t="s">
        <v>870</v>
      </c>
      <c r="J98" s="70" t="s">
        <v>858</v>
      </c>
      <c r="K98" s="70" t="s">
        <v>25</v>
      </c>
      <c r="L98" s="70"/>
      <c r="M98" s="70"/>
      <c r="N98" s="70"/>
      <c r="O98" s="70"/>
      <c r="P98" s="70" t="s">
        <v>25</v>
      </c>
      <c r="Q98" s="62"/>
    </row>
    <row r="99" spans="1:17">
      <c r="A99" s="68"/>
      <c r="B99" s="72" t="s">
        <v>1198</v>
      </c>
      <c r="C99" s="70" t="s">
        <v>851</v>
      </c>
      <c r="D99" s="74">
        <v>43587</v>
      </c>
      <c r="E99" s="84" t="s">
        <v>1199</v>
      </c>
      <c r="F99" s="70" t="s">
        <v>854</v>
      </c>
      <c r="G99" s="70" t="s">
        <v>855</v>
      </c>
      <c r="H99" s="74">
        <v>43605</v>
      </c>
      <c r="I99" s="71" t="s">
        <v>862</v>
      </c>
      <c r="J99" s="70" t="s">
        <v>858</v>
      </c>
      <c r="K99" s="70" t="s">
        <v>25</v>
      </c>
      <c r="L99" s="70"/>
      <c r="M99" s="70"/>
      <c r="N99" s="70"/>
      <c r="O99" s="70"/>
      <c r="P99" s="70" t="s">
        <v>25</v>
      </c>
      <c r="Q99" s="62"/>
    </row>
    <row r="100" spans="1:17" s="58" customFormat="1" ht="26.4">
      <c r="A100" s="68"/>
      <c r="B100" s="72" t="s">
        <v>1200</v>
      </c>
      <c r="C100" s="70" t="s">
        <v>851</v>
      </c>
      <c r="D100" s="74">
        <v>43587</v>
      </c>
      <c r="E100" s="84" t="s">
        <v>1201</v>
      </c>
      <c r="F100" s="70" t="s">
        <v>854</v>
      </c>
      <c r="G100" s="70" t="s">
        <v>1010</v>
      </c>
      <c r="H100" s="74">
        <v>43600</v>
      </c>
      <c r="I100" s="71" t="s">
        <v>1033</v>
      </c>
      <c r="J100" s="70" t="s">
        <v>25</v>
      </c>
      <c r="K100" s="70" t="s">
        <v>25</v>
      </c>
      <c r="L100" s="70"/>
      <c r="M100" s="70"/>
      <c r="N100" s="70"/>
      <c r="O100" s="70"/>
      <c r="P100" s="70" t="s">
        <v>25</v>
      </c>
      <c r="Q100" s="64"/>
    </row>
    <row r="101" spans="1:17">
      <c r="A101" s="68"/>
      <c r="B101" s="72" t="s">
        <v>1202</v>
      </c>
      <c r="C101" s="70" t="s">
        <v>851</v>
      </c>
      <c r="D101" s="74">
        <v>43587</v>
      </c>
      <c r="E101" s="70" t="s">
        <v>1203</v>
      </c>
      <c r="F101" s="70" t="s">
        <v>854</v>
      </c>
      <c r="G101" s="70" t="s">
        <v>855</v>
      </c>
      <c r="H101" s="74">
        <v>43615</v>
      </c>
      <c r="I101" s="71" t="s">
        <v>1204</v>
      </c>
      <c r="J101" s="70" t="s">
        <v>858</v>
      </c>
      <c r="K101" s="70" t="s">
        <v>25</v>
      </c>
      <c r="L101" s="70"/>
      <c r="M101" s="70"/>
      <c r="N101" s="70"/>
      <c r="O101" s="70"/>
      <c r="P101" s="70" t="s">
        <v>25</v>
      </c>
      <c r="Q101" s="62"/>
    </row>
    <row r="102" spans="1:17" ht="39.6">
      <c r="A102" s="68"/>
      <c r="B102" s="72" t="s">
        <v>1205</v>
      </c>
      <c r="C102" s="70" t="s">
        <v>851</v>
      </c>
      <c r="D102" s="74">
        <v>43588</v>
      </c>
      <c r="E102" s="70" t="s">
        <v>1206</v>
      </c>
      <c r="F102" s="70" t="s">
        <v>854</v>
      </c>
      <c r="G102" s="70" t="s">
        <v>855</v>
      </c>
      <c r="H102" s="74">
        <v>43608</v>
      </c>
      <c r="I102" s="71" t="s">
        <v>857</v>
      </c>
      <c r="J102" s="70" t="s">
        <v>858</v>
      </c>
      <c r="K102" s="70" t="s">
        <v>25</v>
      </c>
      <c r="L102" s="70"/>
      <c r="M102" s="70"/>
      <c r="N102" s="70"/>
      <c r="O102" s="70"/>
      <c r="P102" s="70" t="s">
        <v>25</v>
      </c>
      <c r="Q102" s="62"/>
    </row>
    <row r="103" spans="1:17" ht="26.4">
      <c r="A103" s="68"/>
      <c r="B103" s="72" t="s">
        <v>1207</v>
      </c>
      <c r="C103" s="70" t="s">
        <v>851</v>
      </c>
      <c r="D103" s="74">
        <v>43588</v>
      </c>
      <c r="E103" s="70" t="s">
        <v>1208</v>
      </c>
      <c r="F103" s="70" t="s">
        <v>854</v>
      </c>
      <c r="G103" s="70" t="s">
        <v>855</v>
      </c>
      <c r="H103" s="74">
        <v>43594</v>
      </c>
      <c r="I103" s="71" t="s">
        <v>893</v>
      </c>
      <c r="J103" s="70" t="s">
        <v>858</v>
      </c>
      <c r="K103" s="70" t="s">
        <v>25</v>
      </c>
      <c r="L103" s="70"/>
      <c r="M103" s="70"/>
      <c r="N103" s="70"/>
      <c r="O103" s="70"/>
      <c r="P103" s="70" t="s">
        <v>25</v>
      </c>
      <c r="Q103" s="62"/>
    </row>
    <row r="104" spans="1:17">
      <c r="A104" s="68"/>
      <c r="B104" s="72" t="s">
        <v>1209</v>
      </c>
      <c r="C104" s="70" t="s">
        <v>851</v>
      </c>
      <c r="D104" s="74">
        <v>43592</v>
      </c>
      <c r="E104" s="70" t="s">
        <v>1210</v>
      </c>
      <c r="F104" s="70" t="s">
        <v>854</v>
      </c>
      <c r="G104" s="70" t="s">
        <v>855</v>
      </c>
      <c r="H104" s="74">
        <v>43601</v>
      </c>
      <c r="I104" s="71" t="s">
        <v>888</v>
      </c>
      <c r="J104" s="70" t="s">
        <v>858</v>
      </c>
      <c r="K104" s="70" t="s">
        <v>25</v>
      </c>
      <c r="L104" s="70"/>
      <c r="M104" s="70"/>
      <c r="N104" s="70"/>
      <c r="O104" s="70"/>
      <c r="P104" s="70" t="s">
        <v>25</v>
      </c>
      <c r="Q104" s="62"/>
    </row>
    <row r="105" spans="1:17">
      <c r="A105" s="68"/>
      <c r="B105" s="72" t="s">
        <v>1211</v>
      </c>
      <c r="C105" s="70" t="s">
        <v>851</v>
      </c>
      <c r="D105" s="74">
        <v>43592</v>
      </c>
      <c r="E105" s="70" t="s">
        <v>1212</v>
      </c>
      <c r="F105" s="70" t="s">
        <v>854</v>
      </c>
      <c r="G105" s="70" t="s">
        <v>855</v>
      </c>
      <c r="H105" s="74">
        <v>43593</v>
      </c>
      <c r="I105" s="71" t="s">
        <v>1016</v>
      </c>
      <c r="J105" s="70" t="s">
        <v>858</v>
      </c>
      <c r="K105" s="70" t="s">
        <v>25</v>
      </c>
      <c r="L105" s="70"/>
      <c r="M105" s="70"/>
      <c r="N105" s="70"/>
      <c r="O105" s="70"/>
      <c r="P105" s="70" t="s">
        <v>25</v>
      </c>
      <c r="Q105" s="62"/>
    </row>
    <row r="106" spans="1:17">
      <c r="A106" s="68"/>
      <c r="B106" s="72" t="s">
        <v>1213</v>
      </c>
      <c r="C106" s="70" t="s">
        <v>851</v>
      </c>
      <c r="D106" s="74">
        <v>43594</v>
      </c>
      <c r="E106" s="70" t="s">
        <v>1214</v>
      </c>
      <c r="F106" s="70" t="s">
        <v>854</v>
      </c>
      <c r="G106" s="70" t="s">
        <v>855</v>
      </c>
      <c r="H106" s="74">
        <v>43615</v>
      </c>
      <c r="I106" s="71" t="s">
        <v>857</v>
      </c>
      <c r="J106" s="70" t="s">
        <v>858</v>
      </c>
      <c r="K106" s="70" t="s">
        <v>25</v>
      </c>
      <c r="L106" s="70"/>
      <c r="M106" s="70"/>
      <c r="N106" s="70"/>
      <c r="O106" s="70"/>
      <c r="P106" s="70" t="s">
        <v>25</v>
      </c>
      <c r="Q106" s="62"/>
    </row>
    <row r="107" spans="1:17" ht="26.4">
      <c r="A107" s="68"/>
      <c r="B107" s="72" t="s">
        <v>1215</v>
      </c>
      <c r="C107" s="70" t="s">
        <v>851</v>
      </c>
      <c r="D107" s="74">
        <v>43598</v>
      </c>
      <c r="E107" s="84" t="s">
        <v>1216</v>
      </c>
      <c r="F107" s="70" t="s">
        <v>854</v>
      </c>
      <c r="G107" s="70" t="s">
        <v>855</v>
      </c>
      <c r="H107" s="74">
        <v>43622</v>
      </c>
      <c r="I107" s="71" t="s">
        <v>1136</v>
      </c>
      <c r="J107" s="70" t="s">
        <v>858</v>
      </c>
      <c r="K107" s="70" t="s">
        <v>25</v>
      </c>
      <c r="L107" s="70"/>
      <c r="M107" s="70"/>
      <c r="N107" s="70"/>
      <c r="O107" s="70"/>
      <c r="P107" s="70" t="s">
        <v>25</v>
      </c>
      <c r="Q107" s="62"/>
    </row>
    <row r="108" spans="1:17" s="58" customFormat="1">
      <c r="A108" s="68"/>
      <c r="B108" s="72" t="s">
        <v>1217</v>
      </c>
      <c r="C108" s="70" t="s">
        <v>851</v>
      </c>
      <c r="D108" s="74">
        <v>43601</v>
      </c>
      <c r="E108" s="87" t="s">
        <v>1214</v>
      </c>
      <c r="F108" s="70" t="s">
        <v>854</v>
      </c>
      <c r="G108" s="70" t="s">
        <v>1010</v>
      </c>
      <c r="H108" s="74">
        <v>43606</v>
      </c>
      <c r="I108" s="71" t="s">
        <v>884</v>
      </c>
      <c r="J108" s="70" t="s">
        <v>25</v>
      </c>
      <c r="K108" s="70" t="s">
        <v>25</v>
      </c>
      <c r="L108" s="70"/>
      <c r="M108" s="70"/>
      <c r="N108" s="70"/>
      <c r="O108" s="70"/>
      <c r="P108" s="70" t="s">
        <v>25</v>
      </c>
      <c r="Q108" s="64"/>
    </row>
    <row r="109" spans="1:17">
      <c r="A109" s="68"/>
      <c r="B109" s="72" t="s">
        <v>1218</v>
      </c>
      <c r="C109" s="70" t="s">
        <v>851</v>
      </c>
      <c r="D109" s="74">
        <v>43602</v>
      </c>
      <c r="E109" s="70" t="s">
        <v>1219</v>
      </c>
      <c r="F109" s="70" t="s">
        <v>854</v>
      </c>
      <c r="G109" s="70" t="s">
        <v>855</v>
      </c>
      <c r="H109" s="74">
        <v>43616</v>
      </c>
      <c r="I109" s="71" t="s">
        <v>875</v>
      </c>
      <c r="J109" s="70" t="s">
        <v>858</v>
      </c>
      <c r="K109" s="70" t="s">
        <v>25</v>
      </c>
      <c r="L109" s="70"/>
      <c r="M109" s="70"/>
      <c r="N109" s="70"/>
      <c r="O109" s="70"/>
      <c r="P109" s="70" t="s">
        <v>25</v>
      </c>
      <c r="Q109" s="62"/>
    </row>
    <row r="110" spans="1:17" s="58" customFormat="1">
      <c r="A110" s="68"/>
      <c r="B110" s="72" t="s">
        <v>1220</v>
      </c>
      <c r="C110" s="70" t="s">
        <v>851</v>
      </c>
      <c r="D110" s="74">
        <v>43603</v>
      </c>
      <c r="E110" s="70" t="s">
        <v>1221</v>
      </c>
      <c r="F110" s="70" t="s">
        <v>854</v>
      </c>
      <c r="G110" s="70" t="s">
        <v>1010</v>
      </c>
      <c r="H110" s="74">
        <v>43610</v>
      </c>
      <c r="I110" s="71" t="s">
        <v>888</v>
      </c>
      <c r="J110" s="70" t="s">
        <v>25</v>
      </c>
      <c r="K110" s="70" t="s">
        <v>25</v>
      </c>
      <c r="L110" s="70"/>
      <c r="M110" s="70"/>
      <c r="N110" s="70"/>
      <c r="O110" s="70"/>
      <c r="P110" s="70" t="s">
        <v>25</v>
      </c>
      <c r="Q110" s="64"/>
    </row>
    <row r="111" spans="1:17" ht="26.4">
      <c r="A111" s="68"/>
      <c r="B111" s="72" t="s">
        <v>1222</v>
      </c>
      <c r="C111" s="70" t="s">
        <v>851</v>
      </c>
      <c r="D111" s="74">
        <v>43605</v>
      </c>
      <c r="E111" s="70" t="s">
        <v>1223</v>
      </c>
      <c r="F111" s="70" t="s">
        <v>854</v>
      </c>
      <c r="G111" s="70" t="s">
        <v>855</v>
      </c>
      <c r="H111" s="74">
        <v>43617</v>
      </c>
      <c r="I111" s="71" t="s">
        <v>862</v>
      </c>
      <c r="J111" s="70" t="s">
        <v>858</v>
      </c>
      <c r="K111" s="70" t="s">
        <v>25</v>
      </c>
      <c r="L111" s="70"/>
      <c r="M111" s="70"/>
      <c r="N111" s="70"/>
      <c r="O111" s="70"/>
      <c r="P111" s="70" t="s">
        <v>25</v>
      </c>
      <c r="Q111" s="62"/>
    </row>
    <row r="112" spans="1:17" s="58" customFormat="1" ht="39.6">
      <c r="A112" s="68"/>
      <c r="B112" s="72" t="s">
        <v>1224</v>
      </c>
      <c r="C112" s="70" t="s">
        <v>851</v>
      </c>
      <c r="D112" s="74">
        <v>43608</v>
      </c>
      <c r="E112" s="70" t="s">
        <v>1225</v>
      </c>
      <c r="F112" s="70" t="s">
        <v>854</v>
      </c>
      <c r="G112" s="70" t="s">
        <v>1010</v>
      </c>
      <c r="H112" s="74">
        <v>43620</v>
      </c>
      <c r="I112" s="71" t="s">
        <v>862</v>
      </c>
      <c r="J112" s="70" t="s">
        <v>25</v>
      </c>
      <c r="K112" s="70" t="s">
        <v>25</v>
      </c>
      <c r="L112" s="70"/>
      <c r="M112" s="70"/>
      <c r="N112" s="70"/>
      <c r="O112" s="70"/>
      <c r="P112" s="70" t="s">
        <v>25</v>
      </c>
      <c r="Q112" s="64"/>
    </row>
    <row r="113" spans="1:17">
      <c r="A113" s="68"/>
      <c r="B113" s="72" t="s">
        <v>1228</v>
      </c>
      <c r="C113" s="70" t="s">
        <v>851</v>
      </c>
      <c r="D113" s="74">
        <v>43608</v>
      </c>
      <c r="E113" s="70" t="s">
        <v>1177</v>
      </c>
      <c r="F113" s="70" t="s">
        <v>854</v>
      </c>
      <c r="G113" s="70" t="s">
        <v>855</v>
      </c>
      <c r="H113" s="74">
        <v>43627</v>
      </c>
      <c r="I113" s="71" t="s">
        <v>862</v>
      </c>
      <c r="J113" s="70" t="s">
        <v>858</v>
      </c>
      <c r="K113" s="70" t="s">
        <v>25</v>
      </c>
      <c r="L113" s="70"/>
      <c r="M113" s="70"/>
      <c r="N113" s="70"/>
      <c r="O113" s="70"/>
      <c r="P113" s="70" t="s">
        <v>25</v>
      </c>
      <c r="Q113" s="62"/>
    </row>
    <row r="114" spans="1:17">
      <c r="A114" s="68"/>
      <c r="B114" s="72" t="s">
        <v>1226</v>
      </c>
      <c r="C114" s="70" t="s">
        <v>851</v>
      </c>
      <c r="D114" s="74">
        <v>43613</v>
      </c>
      <c r="E114" s="70" t="s">
        <v>1227</v>
      </c>
      <c r="F114" s="70" t="s">
        <v>854</v>
      </c>
      <c r="G114" s="70" t="s">
        <v>855</v>
      </c>
      <c r="H114" s="74">
        <v>43626</v>
      </c>
      <c r="I114" s="71" t="s">
        <v>875</v>
      </c>
      <c r="J114" s="70" t="s">
        <v>858</v>
      </c>
      <c r="K114" s="70" t="s">
        <v>25</v>
      </c>
      <c r="L114" s="70"/>
      <c r="M114" s="70"/>
      <c r="N114" s="70"/>
      <c r="O114" s="70"/>
      <c r="P114" s="70" t="s">
        <v>25</v>
      </c>
      <c r="Q114" s="62"/>
    </row>
    <row r="115" spans="1:17" s="58" customFormat="1" ht="26.4">
      <c r="A115" s="68"/>
      <c r="B115" s="72" t="s">
        <v>1229</v>
      </c>
      <c r="C115" s="70" t="s">
        <v>851</v>
      </c>
      <c r="D115" s="74">
        <v>43614</v>
      </c>
      <c r="E115" s="70" t="s">
        <v>1230</v>
      </c>
      <c r="F115" s="70" t="s">
        <v>854</v>
      </c>
      <c r="G115" s="70" t="s">
        <v>1010</v>
      </c>
      <c r="H115" s="74">
        <v>43622</v>
      </c>
      <c r="I115" s="71" t="s">
        <v>933</v>
      </c>
      <c r="J115" s="70" t="s">
        <v>25</v>
      </c>
      <c r="K115" s="70" t="s">
        <v>25</v>
      </c>
      <c r="L115" s="70"/>
      <c r="M115" s="70"/>
      <c r="N115" s="70"/>
      <c r="O115" s="70"/>
      <c r="P115" s="70" t="s">
        <v>1231</v>
      </c>
      <c r="Q115" s="64"/>
    </row>
    <row r="116" spans="1:17" s="58" customFormat="1" ht="39.6">
      <c r="A116" s="68"/>
      <c r="B116" s="72" t="s">
        <v>1232</v>
      </c>
      <c r="C116" s="70" t="s">
        <v>851</v>
      </c>
      <c r="D116" s="74">
        <v>43620</v>
      </c>
      <c r="E116" s="70" t="s">
        <v>1233</v>
      </c>
      <c r="F116" s="70" t="s">
        <v>854</v>
      </c>
      <c r="G116" s="70" t="s">
        <v>1010</v>
      </c>
      <c r="H116" s="74">
        <v>43634</v>
      </c>
      <c r="I116" s="71" t="s">
        <v>857</v>
      </c>
      <c r="J116" s="70" t="s">
        <v>25</v>
      </c>
      <c r="K116" s="70" t="s">
        <v>25</v>
      </c>
      <c r="L116" s="70"/>
      <c r="M116" s="70"/>
      <c r="N116" s="70"/>
      <c r="O116" s="70"/>
      <c r="P116" s="70" t="s">
        <v>25</v>
      </c>
      <c r="Q116" s="64"/>
    </row>
    <row r="117" spans="1:17" ht="26.4">
      <c r="A117" s="68"/>
      <c r="B117" s="72" t="s">
        <v>1234</v>
      </c>
      <c r="C117" s="70" t="s">
        <v>851</v>
      </c>
      <c r="D117" s="74">
        <v>43623</v>
      </c>
      <c r="E117" s="70" t="s">
        <v>1235</v>
      </c>
      <c r="F117" s="70" t="s">
        <v>854</v>
      </c>
      <c r="G117" s="70" t="s">
        <v>855</v>
      </c>
      <c r="H117" s="74">
        <v>43643</v>
      </c>
      <c r="I117" s="71" t="s">
        <v>857</v>
      </c>
      <c r="J117" s="70" t="s">
        <v>858</v>
      </c>
      <c r="K117" s="70" t="s">
        <v>25</v>
      </c>
      <c r="L117" s="70"/>
      <c r="M117" s="70"/>
      <c r="N117" s="70"/>
      <c r="O117" s="70"/>
      <c r="P117" s="70" t="s">
        <v>25</v>
      </c>
      <c r="Q117" s="62"/>
    </row>
    <row r="118" spans="1:17" s="58" customFormat="1" ht="26.4">
      <c r="A118" s="68"/>
      <c r="B118" s="72" t="s">
        <v>1236</v>
      </c>
      <c r="C118" s="70" t="s">
        <v>851</v>
      </c>
      <c r="D118" s="74">
        <v>43623</v>
      </c>
      <c r="E118" s="70" t="s">
        <v>1237</v>
      </c>
      <c r="F118" s="70" t="s">
        <v>854</v>
      </c>
      <c r="G118" s="70" t="s">
        <v>1010</v>
      </c>
      <c r="H118" s="74">
        <v>43636</v>
      </c>
      <c r="I118" s="71" t="s">
        <v>1033</v>
      </c>
      <c r="J118" s="70" t="s">
        <v>25</v>
      </c>
      <c r="K118" s="70" t="s">
        <v>25</v>
      </c>
      <c r="L118" s="70"/>
      <c r="M118" s="70"/>
      <c r="N118" s="70"/>
      <c r="O118" s="70"/>
      <c r="P118" s="70" t="s">
        <v>25</v>
      </c>
      <c r="Q118" s="64"/>
    </row>
    <row r="119" spans="1:17" s="58" customFormat="1" ht="26.4">
      <c r="A119" s="68"/>
      <c r="B119" s="72" t="s">
        <v>1240</v>
      </c>
      <c r="C119" s="70" t="s">
        <v>851</v>
      </c>
      <c r="D119" s="74">
        <v>43628</v>
      </c>
      <c r="E119" s="70" t="s">
        <v>1241</v>
      </c>
      <c r="F119" s="70" t="s">
        <v>854</v>
      </c>
      <c r="G119" s="70" t="s">
        <v>1010</v>
      </c>
      <c r="H119" s="74">
        <v>43639</v>
      </c>
      <c r="I119" s="71" t="s">
        <v>924</v>
      </c>
      <c r="J119" s="70" t="s">
        <v>25</v>
      </c>
      <c r="K119" s="70" t="s">
        <v>25</v>
      </c>
      <c r="L119" s="70"/>
      <c r="M119" s="70"/>
      <c r="N119" s="70"/>
      <c r="O119" s="70"/>
      <c r="P119" s="70" t="s">
        <v>25</v>
      </c>
      <c r="Q119" s="64"/>
    </row>
    <row r="120" spans="1:17" ht="26.4">
      <c r="A120" s="68"/>
      <c r="B120" s="72" t="s">
        <v>1238</v>
      </c>
      <c r="C120" s="70" t="s">
        <v>851</v>
      </c>
      <c r="D120" s="74">
        <v>43630</v>
      </c>
      <c r="E120" s="70" t="s">
        <v>1239</v>
      </c>
      <c r="F120" s="70" t="s">
        <v>854</v>
      </c>
      <c r="G120" s="70" t="s">
        <v>855</v>
      </c>
      <c r="H120" s="74">
        <v>43641</v>
      </c>
      <c r="I120" s="71" t="s">
        <v>917</v>
      </c>
      <c r="J120" s="70" t="s">
        <v>858</v>
      </c>
      <c r="K120" s="70" t="s">
        <v>25</v>
      </c>
      <c r="L120" s="70"/>
      <c r="M120" s="70"/>
      <c r="N120" s="70"/>
      <c r="O120" s="70"/>
      <c r="P120" s="70" t="s">
        <v>25</v>
      </c>
      <c r="Q120" s="62"/>
    </row>
    <row r="121" spans="1:17" ht="26.4">
      <c r="A121" s="68"/>
      <c r="B121" s="72" t="s">
        <v>1242</v>
      </c>
      <c r="C121" s="70" t="s">
        <v>851</v>
      </c>
      <c r="D121" s="74">
        <v>43630</v>
      </c>
      <c r="E121" s="70" t="s">
        <v>1243</v>
      </c>
      <c r="F121" s="70" t="s">
        <v>854</v>
      </c>
      <c r="G121" s="70" t="s">
        <v>855</v>
      </c>
      <c r="H121" s="74">
        <v>43641</v>
      </c>
      <c r="I121" s="71" t="s">
        <v>917</v>
      </c>
      <c r="J121" s="70" t="s">
        <v>858</v>
      </c>
      <c r="K121" s="70" t="s">
        <v>25</v>
      </c>
      <c r="L121" s="70"/>
      <c r="M121" s="70"/>
      <c r="N121" s="70"/>
      <c r="O121" s="70"/>
      <c r="P121" s="70" t="s">
        <v>25</v>
      </c>
      <c r="Q121" s="62"/>
    </row>
    <row r="122" spans="1:17">
      <c r="A122" s="68"/>
      <c r="B122" s="72" t="s">
        <v>1244</v>
      </c>
      <c r="C122" s="70" t="s">
        <v>851</v>
      </c>
      <c r="D122" s="74">
        <v>43631</v>
      </c>
      <c r="E122" s="70" t="s">
        <v>1245</v>
      </c>
      <c r="F122" s="70" t="s">
        <v>854</v>
      </c>
      <c r="G122" s="70" t="s">
        <v>855</v>
      </c>
      <c r="H122" s="74">
        <v>43644</v>
      </c>
      <c r="I122" s="71" t="s">
        <v>933</v>
      </c>
      <c r="J122" s="70" t="s">
        <v>858</v>
      </c>
      <c r="K122" s="70" t="s">
        <v>25</v>
      </c>
      <c r="L122" s="70"/>
      <c r="M122" s="70"/>
      <c r="N122" s="70"/>
      <c r="O122" s="70"/>
      <c r="P122" s="70" t="s">
        <v>25</v>
      </c>
      <c r="Q122" s="62"/>
    </row>
    <row r="123" spans="1:17">
      <c r="A123" s="68"/>
      <c r="B123" s="72" t="s">
        <v>1246</v>
      </c>
      <c r="C123" s="70" t="s">
        <v>851</v>
      </c>
      <c r="D123" s="74">
        <v>43634</v>
      </c>
      <c r="E123" s="70" t="s">
        <v>1247</v>
      </c>
      <c r="F123" s="70" t="s">
        <v>854</v>
      </c>
      <c r="G123" s="70" t="s">
        <v>855</v>
      </c>
      <c r="H123" s="74">
        <v>43662</v>
      </c>
      <c r="I123" s="71" t="s">
        <v>1248</v>
      </c>
      <c r="J123" s="70" t="s">
        <v>858</v>
      </c>
      <c r="K123" s="70" t="s">
        <v>25</v>
      </c>
      <c r="L123" s="70"/>
      <c r="M123" s="70"/>
      <c r="N123" s="70"/>
      <c r="O123" s="70"/>
      <c r="P123" s="70" t="s">
        <v>25</v>
      </c>
      <c r="Q123" s="62"/>
    </row>
    <row r="124" spans="1:17" s="58" customFormat="1">
      <c r="A124" s="68"/>
      <c r="B124" s="72" t="s">
        <v>1249</v>
      </c>
      <c r="C124" s="70" t="s">
        <v>851</v>
      </c>
      <c r="D124" s="74">
        <v>43639</v>
      </c>
      <c r="E124" s="70" t="s">
        <v>1250</v>
      </c>
      <c r="F124" s="70" t="s">
        <v>854</v>
      </c>
      <c r="G124" s="70" t="s">
        <v>1010</v>
      </c>
      <c r="H124" s="74">
        <v>43649</v>
      </c>
      <c r="I124" s="71" t="s">
        <v>1015</v>
      </c>
      <c r="J124" s="70" t="s">
        <v>25</v>
      </c>
      <c r="K124" s="70" t="s">
        <v>25</v>
      </c>
      <c r="L124" s="70"/>
      <c r="M124" s="70"/>
      <c r="N124" s="70"/>
      <c r="O124" s="70"/>
      <c r="P124" s="70" t="s">
        <v>25</v>
      </c>
      <c r="Q124" s="64"/>
    </row>
    <row r="125" spans="1:17" ht="26.4">
      <c r="A125" s="68"/>
      <c r="B125" s="72" t="s">
        <v>1253</v>
      </c>
      <c r="C125" s="70" t="s">
        <v>851</v>
      </c>
      <c r="D125" s="74">
        <v>43640</v>
      </c>
      <c r="E125" s="70" t="s">
        <v>1252</v>
      </c>
      <c r="F125" s="70" t="s">
        <v>854</v>
      </c>
      <c r="G125" s="70" t="s">
        <v>855</v>
      </c>
      <c r="H125" s="74">
        <v>43662</v>
      </c>
      <c r="I125" s="71" t="s">
        <v>903</v>
      </c>
      <c r="J125" s="70" t="s">
        <v>858</v>
      </c>
      <c r="K125" s="70" t="s">
        <v>25</v>
      </c>
      <c r="L125" s="70"/>
      <c r="M125" s="70"/>
      <c r="N125" s="70"/>
      <c r="O125" s="70"/>
      <c r="P125" s="70" t="s">
        <v>25</v>
      </c>
      <c r="Q125" s="62"/>
    </row>
    <row r="126" spans="1:17" s="58" customFormat="1" ht="26.4">
      <c r="A126" s="68"/>
      <c r="B126" s="72" t="s">
        <v>1251</v>
      </c>
      <c r="C126" s="70" t="s">
        <v>851</v>
      </c>
      <c r="D126" s="74">
        <v>43642</v>
      </c>
      <c r="E126" s="70" t="s">
        <v>1254</v>
      </c>
      <c r="F126" s="70" t="s">
        <v>854</v>
      </c>
      <c r="G126" s="70" t="s">
        <v>1010</v>
      </c>
      <c r="H126" s="74">
        <v>43649</v>
      </c>
      <c r="I126" s="71" t="s">
        <v>888</v>
      </c>
      <c r="J126" s="70" t="s">
        <v>25</v>
      </c>
      <c r="K126" s="70" t="s">
        <v>25</v>
      </c>
      <c r="L126" s="70"/>
      <c r="M126" s="70"/>
      <c r="N126" s="70"/>
      <c r="O126" s="70"/>
      <c r="P126" s="70" t="s">
        <v>25</v>
      </c>
      <c r="Q126" s="64"/>
    </row>
    <row r="127" spans="1:17" s="62" customFormat="1">
      <c r="A127" s="85" t="s">
        <v>1255</v>
      </c>
      <c r="B127" s="72" t="s">
        <v>1256</v>
      </c>
      <c r="C127" s="70" t="s">
        <v>851</v>
      </c>
      <c r="D127" s="74">
        <v>43648</v>
      </c>
      <c r="E127" s="70" t="s">
        <v>1257</v>
      </c>
      <c r="F127" s="70" t="s">
        <v>854</v>
      </c>
      <c r="G127" s="70" t="s">
        <v>855</v>
      </c>
      <c r="H127" s="74">
        <v>43669</v>
      </c>
      <c r="I127" s="71" t="s">
        <v>857</v>
      </c>
      <c r="J127" s="70" t="s">
        <v>858</v>
      </c>
      <c r="K127" s="70" t="s">
        <v>25</v>
      </c>
      <c r="L127" s="70"/>
      <c r="M127" s="70"/>
      <c r="N127" s="70"/>
      <c r="O127" s="70"/>
      <c r="P127" s="70" t="s">
        <v>25</v>
      </c>
    </row>
    <row r="128" spans="1:17" s="58" customFormat="1" ht="26.4">
      <c r="A128" s="68"/>
      <c r="B128" s="72" t="s">
        <v>1258</v>
      </c>
      <c r="C128" s="70" t="s">
        <v>851</v>
      </c>
      <c r="D128" s="74">
        <v>43650</v>
      </c>
      <c r="E128" s="70" t="s">
        <v>1259</v>
      </c>
      <c r="F128" s="70" t="s">
        <v>854</v>
      </c>
      <c r="G128" s="70" t="s">
        <v>1010</v>
      </c>
      <c r="H128" s="74">
        <v>43657</v>
      </c>
      <c r="I128" s="71" t="s">
        <v>888</v>
      </c>
      <c r="J128" s="70" t="s">
        <v>25</v>
      </c>
      <c r="K128" s="70" t="s">
        <v>25</v>
      </c>
      <c r="L128" s="70"/>
      <c r="M128" s="70"/>
      <c r="N128" s="70"/>
      <c r="O128" s="70"/>
      <c r="P128" s="70" t="s">
        <v>25</v>
      </c>
      <c r="Q128" s="64"/>
    </row>
    <row r="129" spans="1:17" ht="26.4">
      <c r="A129" s="68"/>
      <c r="B129" s="72" t="s">
        <v>1260</v>
      </c>
      <c r="C129" s="70" t="s">
        <v>851</v>
      </c>
      <c r="D129" s="74">
        <v>43661</v>
      </c>
      <c r="E129" s="70" t="s">
        <v>1261</v>
      </c>
      <c r="F129" s="70" t="s">
        <v>854</v>
      </c>
      <c r="G129" s="70" t="s">
        <v>855</v>
      </c>
      <c r="H129" s="74">
        <v>43682</v>
      </c>
      <c r="I129" s="71" t="s">
        <v>903</v>
      </c>
      <c r="J129" s="70" t="s">
        <v>858</v>
      </c>
      <c r="K129" s="70" t="s">
        <v>25</v>
      </c>
      <c r="L129" s="70"/>
      <c r="M129" s="70"/>
      <c r="N129" s="70"/>
      <c r="O129" s="70"/>
      <c r="P129" s="70" t="s">
        <v>25</v>
      </c>
      <c r="Q129" s="62"/>
    </row>
    <row r="130" spans="1:17" ht="26.4">
      <c r="A130" s="68"/>
      <c r="B130" s="72" t="s">
        <v>1262</v>
      </c>
      <c r="C130" s="70" t="s">
        <v>851</v>
      </c>
      <c r="D130" s="74">
        <v>43664</v>
      </c>
      <c r="E130" s="70" t="s">
        <v>1263</v>
      </c>
      <c r="F130" s="70" t="s">
        <v>854</v>
      </c>
      <c r="G130" s="70" t="s">
        <v>855</v>
      </c>
      <c r="H130" s="74">
        <v>43682</v>
      </c>
      <c r="I130" s="71" t="s">
        <v>862</v>
      </c>
      <c r="J130" s="70" t="s">
        <v>858</v>
      </c>
      <c r="K130" s="70" t="s">
        <v>25</v>
      </c>
      <c r="L130" s="70"/>
      <c r="M130" s="70"/>
      <c r="N130" s="70"/>
      <c r="O130" s="70"/>
      <c r="P130" s="70" t="s">
        <v>25</v>
      </c>
      <c r="Q130" s="62"/>
    </row>
    <row r="131" spans="1:17" ht="26.4">
      <c r="A131" s="68"/>
      <c r="B131" s="72" t="s">
        <v>1264</v>
      </c>
      <c r="C131" s="70" t="s">
        <v>851</v>
      </c>
      <c r="D131" s="74">
        <v>43669</v>
      </c>
      <c r="E131" s="70" t="s">
        <v>1265</v>
      </c>
      <c r="F131" s="70" t="s">
        <v>854</v>
      </c>
      <c r="G131" s="70" t="s">
        <v>855</v>
      </c>
      <c r="H131" s="74">
        <v>43691</v>
      </c>
      <c r="I131" s="71" t="s">
        <v>903</v>
      </c>
      <c r="J131" s="70" t="s">
        <v>858</v>
      </c>
      <c r="K131" s="70" t="s">
        <v>25</v>
      </c>
      <c r="L131" s="70"/>
      <c r="M131" s="70"/>
      <c r="N131" s="70"/>
      <c r="O131" s="70"/>
      <c r="P131" s="70" t="s">
        <v>25</v>
      </c>
      <c r="Q131" s="62"/>
    </row>
    <row r="132" spans="1:17" ht="26.4">
      <c r="A132" s="68"/>
      <c r="B132" s="72" t="s">
        <v>1266</v>
      </c>
      <c r="C132" s="70" t="s">
        <v>851</v>
      </c>
      <c r="D132" s="74">
        <v>43677</v>
      </c>
      <c r="E132" s="70" t="s">
        <v>1267</v>
      </c>
      <c r="F132" s="70"/>
      <c r="G132" s="70" t="s">
        <v>855</v>
      </c>
      <c r="H132" s="74">
        <v>43705</v>
      </c>
      <c r="I132" s="71" t="s">
        <v>1204</v>
      </c>
      <c r="J132" s="70" t="s">
        <v>858</v>
      </c>
      <c r="K132" s="70" t="s">
        <v>25</v>
      </c>
      <c r="L132" s="70"/>
      <c r="M132" s="70"/>
      <c r="N132" s="70"/>
      <c r="O132" s="70"/>
      <c r="P132" s="70" t="s">
        <v>25</v>
      </c>
      <c r="Q132" s="62"/>
    </row>
    <row r="133" spans="1:17" ht="26.4">
      <c r="A133" s="68"/>
      <c r="B133" s="72" t="s">
        <v>1270</v>
      </c>
      <c r="C133" s="70" t="s">
        <v>851</v>
      </c>
      <c r="D133" s="74">
        <v>43683</v>
      </c>
      <c r="E133" s="84" t="s">
        <v>1269</v>
      </c>
      <c r="F133" s="70" t="s">
        <v>854</v>
      </c>
      <c r="G133" s="70" t="s">
        <v>855</v>
      </c>
      <c r="H133" s="74">
        <v>43704</v>
      </c>
      <c r="I133" s="71" t="s">
        <v>857</v>
      </c>
      <c r="J133" s="70" t="s">
        <v>858</v>
      </c>
      <c r="K133" s="70" t="s">
        <v>25</v>
      </c>
      <c r="L133" s="70"/>
      <c r="M133" s="70"/>
      <c r="N133" s="70"/>
      <c r="O133" s="70"/>
      <c r="P133" s="70" t="s">
        <v>25</v>
      </c>
      <c r="Q133" s="62"/>
    </row>
    <row r="134" spans="1:17" ht="26.4">
      <c r="A134" s="68"/>
      <c r="B134" s="72" t="s">
        <v>1268</v>
      </c>
      <c r="C134" s="70" t="s">
        <v>851</v>
      </c>
      <c r="D134" s="74">
        <v>43685</v>
      </c>
      <c r="E134" s="84" t="s">
        <v>1271</v>
      </c>
      <c r="F134" s="70" t="s">
        <v>854</v>
      </c>
      <c r="G134" s="70" t="s">
        <v>855</v>
      </c>
      <c r="H134" s="74">
        <v>43704</v>
      </c>
      <c r="I134" s="71" t="s">
        <v>862</v>
      </c>
      <c r="J134" s="70" t="s">
        <v>858</v>
      </c>
      <c r="K134" s="70" t="s">
        <v>25</v>
      </c>
      <c r="L134" s="70"/>
      <c r="M134" s="70"/>
      <c r="N134" s="70"/>
      <c r="O134" s="70"/>
      <c r="P134" s="70" t="s">
        <v>25</v>
      </c>
      <c r="Q134" s="62"/>
    </row>
    <row r="135" spans="1:17" ht="26.4">
      <c r="A135" s="68"/>
      <c r="B135" s="72" t="s">
        <v>1272</v>
      </c>
      <c r="C135" s="70" t="s">
        <v>851</v>
      </c>
      <c r="D135" s="74">
        <v>43691</v>
      </c>
      <c r="E135" s="70" t="s">
        <v>1273</v>
      </c>
      <c r="F135" s="70" t="s">
        <v>854</v>
      </c>
      <c r="G135" s="70" t="s">
        <v>855</v>
      </c>
      <c r="H135" s="74">
        <v>43721</v>
      </c>
      <c r="I135" s="71" t="s">
        <v>1274</v>
      </c>
      <c r="J135" s="70" t="s">
        <v>858</v>
      </c>
      <c r="K135" s="70" t="s">
        <v>25</v>
      </c>
      <c r="L135" s="70"/>
      <c r="M135" s="70"/>
      <c r="N135" s="70"/>
      <c r="O135" s="70"/>
      <c r="P135" s="70" t="s">
        <v>25</v>
      </c>
      <c r="Q135" s="62"/>
    </row>
    <row r="136" spans="1:17">
      <c r="A136" s="68"/>
      <c r="B136" s="72" t="s">
        <v>1275</v>
      </c>
      <c r="C136" s="70" t="s">
        <v>851</v>
      </c>
      <c r="D136" s="74">
        <v>43696</v>
      </c>
      <c r="E136" s="70" t="s">
        <v>1276</v>
      </c>
      <c r="F136" s="70" t="s">
        <v>854</v>
      </c>
      <c r="G136" s="70" t="s">
        <v>855</v>
      </c>
      <c r="H136" s="74">
        <v>43721</v>
      </c>
      <c r="I136" s="71" t="s">
        <v>1277</v>
      </c>
      <c r="J136" s="70" t="s">
        <v>858</v>
      </c>
      <c r="K136" s="70" t="s">
        <v>25</v>
      </c>
      <c r="L136" s="70"/>
      <c r="M136" s="70"/>
      <c r="N136" s="70"/>
      <c r="O136" s="70"/>
      <c r="P136" s="70" t="s">
        <v>25</v>
      </c>
      <c r="Q136" s="62"/>
    </row>
    <row r="137" spans="1:17" s="58" customFormat="1" ht="26.4">
      <c r="A137" s="68"/>
      <c r="B137" s="72" t="s">
        <v>1278</v>
      </c>
      <c r="C137" s="70" t="s">
        <v>851</v>
      </c>
      <c r="D137" s="74">
        <v>43707</v>
      </c>
      <c r="E137" s="70" t="s">
        <v>1279</v>
      </c>
      <c r="F137" s="70" t="s">
        <v>854</v>
      </c>
      <c r="G137" s="70" t="s">
        <v>1010</v>
      </c>
      <c r="H137" s="74">
        <v>43727</v>
      </c>
      <c r="I137" s="71" t="s">
        <v>1248</v>
      </c>
      <c r="J137" s="70" t="s">
        <v>25</v>
      </c>
      <c r="K137" s="70" t="s">
        <v>25</v>
      </c>
      <c r="L137" s="70"/>
      <c r="M137" s="70"/>
      <c r="N137" s="70"/>
      <c r="O137" s="70"/>
      <c r="P137" s="70" t="s">
        <v>25</v>
      </c>
      <c r="Q137" s="64"/>
    </row>
    <row r="138" spans="1:17" ht="26.4">
      <c r="A138" s="68"/>
      <c r="B138" s="72" t="s">
        <v>1280</v>
      </c>
      <c r="C138" s="70" t="s">
        <v>851</v>
      </c>
      <c r="D138" s="74">
        <v>43715</v>
      </c>
      <c r="E138" s="70" t="s">
        <v>1281</v>
      </c>
      <c r="F138" s="70" t="s">
        <v>854</v>
      </c>
      <c r="G138" s="70" t="s">
        <v>855</v>
      </c>
      <c r="H138" s="74">
        <v>43735</v>
      </c>
      <c r="I138" s="71" t="s">
        <v>1033</v>
      </c>
      <c r="J138" s="70" t="s">
        <v>858</v>
      </c>
      <c r="K138" s="70" t="s">
        <v>25</v>
      </c>
      <c r="L138" s="70"/>
      <c r="M138" s="70"/>
      <c r="N138" s="70"/>
      <c r="O138" s="70"/>
      <c r="P138" s="70" t="s">
        <v>25</v>
      </c>
      <c r="Q138" s="62"/>
    </row>
    <row r="139" spans="1:17" s="58" customFormat="1" ht="39.6">
      <c r="A139" s="68"/>
      <c r="B139" s="72" t="s">
        <v>1282</v>
      </c>
      <c r="C139" s="70" t="s">
        <v>851</v>
      </c>
      <c r="D139" s="74">
        <v>43716</v>
      </c>
      <c r="E139" s="70" t="s">
        <v>1283</v>
      </c>
      <c r="F139" s="70" t="s">
        <v>854</v>
      </c>
      <c r="G139" s="70" t="s">
        <v>1010</v>
      </c>
      <c r="H139" s="74">
        <v>43726</v>
      </c>
      <c r="I139" s="71" t="s">
        <v>1015</v>
      </c>
      <c r="J139" s="70" t="s">
        <v>25</v>
      </c>
      <c r="K139" s="70" t="s">
        <v>25</v>
      </c>
      <c r="L139" s="70"/>
      <c r="M139" s="70"/>
      <c r="N139" s="70"/>
      <c r="O139" s="70"/>
      <c r="P139" s="70" t="s">
        <v>25</v>
      </c>
      <c r="Q139" s="64"/>
    </row>
    <row r="140" spans="1:17" s="58" customFormat="1" ht="39.6">
      <c r="A140" s="68"/>
      <c r="B140" s="72" t="s">
        <v>1284</v>
      </c>
      <c r="C140" s="93" t="s">
        <v>851</v>
      </c>
      <c r="D140" s="74">
        <v>43717</v>
      </c>
      <c r="E140" s="70" t="s">
        <v>1285</v>
      </c>
      <c r="F140" s="70" t="s">
        <v>854</v>
      </c>
      <c r="G140" s="70" t="s">
        <v>1010</v>
      </c>
      <c r="H140" s="74">
        <v>43722</v>
      </c>
      <c r="I140" s="71" t="s">
        <v>884</v>
      </c>
      <c r="J140" s="70" t="s">
        <v>25</v>
      </c>
      <c r="K140" s="70" t="s">
        <v>25</v>
      </c>
      <c r="L140" s="70"/>
      <c r="M140" s="70"/>
      <c r="N140" s="70"/>
      <c r="O140" s="70"/>
      <c r="P140" s="70" t="s">
        <v>25</v>
      </c>
      <c r="Q140" s="64"/>
    </row>
    <row r="141" spans="1:17" s="58" customFormat="1">
      <c r="A141" s="68"/>
      <c r="B141" s="72" t="s">
        <v>1286</v>
      </c>
      <c r="C141" s="70" t="s">
        <v>851</v>
      </c>
      <c r="D141" s="74">
        <v>43719</v>
      </c>
      <c r="E141" s="87" t="s">
        <v>1287</v>
      </c>
      <c r="F141" s="70" t="s">
        <v>854</v>
      </c>
      <c r="G141" s="70" t="s">
        <v>1010</v>
      </c>
      <c r="H141" s="74">
        <v>43720</v>
      </c>
      <c r="I141" s="71" t="s">
        <v>1016</v>
      </c>
      <c r="J141" s="70" t="s">
        <v>25</v>
      </c>
      <c r="K141" s="70" t="s">
        <v>25</v>
      </c>
      <c r="L141" s="70"/>
      <c r="M141" s="70"/>
      <c r="N141" s="70"/>
      <c r="O141" s="70"/>
      <c r="P141" s="70" t="s">
        <v>25</v>
      </c>
      <c r="Q141" s="64"/>
    </row>
    <row r="142" spans="1:17" ht="26.4">
      <c r="A142" s="68"/>
      <c r="B142" s="72" t="s">
        <v>1288</v>
      </c>
      <c r="C142" s="70" t="s">
        <v>851</v>
      </c>
      <c r="D142" s="94">
        <v>43721</v>
      </c>
      <c r="E142" s="84" t="s">
        <v>1289</v>
      </c>
      <c r="F142" s="70" t="s">
        <v>854</v>
      </c>
      <c r="G142" s="70" t="s">
        <v>855</v>
      </c>
      <c r="H142" s="74">
        <v>43746</v>
      </c>
      <c r="I142" s="71" t="s">
        <v>1136</v>
      </c>
      <c r="J142" s="70" t="s">
        <v>858</v>
      </c>
      <c r="K142" s="70" t="s">
        <v>25</v>
      </c>
      <c r="L142" s="70"/>
      <c r="M142" s="70"/>
      <c r="N142" s="70"/>
      <c r="O142" s="70"/>
      <c r="P142" s="70" t="s">
        <v>25</v>
      </c>
      <c r="Q142" s="62"/>
    </row>
    <row r="143" spans="1:17" ht="26.4">
      <c r="A143" s="68"/>
      <c r="B143" s="72" t="s">
        <v>1290</v>
      </c>
      <c r="C143" s="70" t="s">
        <v>851</v>
      </c>
      <c r="D143" s="73">
        <v>43721</v>
      </c>
      <c r="E143" s="70" t="s">
        <v>1291</v>
      </c>
      <c r="F143" s="70" t="s">
        <v>854</v>
      </c>
      <c r="G143" s="70" t="s">
        <v>855</v>
      </c>
      <c r="H143" s="74">
        <v>43753</v>
      </c>
      <c r="I143" s="71" t="s">
        <v>1274</v>
      </c>
      <c r="J143" s="70" t="s">
        <v>858</v>
      </c>
      <c r="K143" s="70" t="s">
        <v>25</v>
      </c>
      <c r="L143" s="70"/>
      <c r="M143" s="70"/>
      <c r="N143" s="70"/>
      <c r="O143" s="70"/>
      <c r="P143" s="70" t="s">
        <v>25</v>
      </c>
      <c r="Q143" s="62"/>
    </row>
    <row r="144" spans="1:17" ht="26.4">
      <c r="A144" s="68"/>
      <c r="B144" s="72" t="s">
        <v>1292</v>
      </c>
      <c r="C144" s="70" t="s">
        <v>851</v>
      </c>
      <c r="D144" s="73">
        <v>43725</v>
      </c>
      <c r="E144" s="70" t="s">
        <v>1293</v>
      </c>
      <c r="F144" s="70" t="s">
        <v>854</v>
      </c>
      <c r="G144" s="70" t="s">
        <v>855</v>
      </c>
      <c r="H144" s="74">
        <v>43746</v>
      </c>
      <c r="I144" s="71" t="s">
        <v>903</v>
      </c>
      <c r="J144" s="70" t="s">
        <v>858</v>
      </c>
      <c r="K144" s="70" t="s">
        <v>25</v>
      </c>
      <c r="L144" s="70"/>
      <c r="M144" s="70"/>
      <c r="N144" s="70"/>
      <c r="O144" s="70"/>
      <c r="P144" s="70" t="s">
        <v>25</v>
      </c>
      <c r="Q144" s="62"/>
    </row>
    <row r="145" spans="1:17" ht="26.4">
      <c r="A145" s="68"/>
      <c r="B145" s="72" t="s">
        <v>1294</v>
      </c>
      <c r="C145" s="70" t="s">
        <v>851</v>
      </c>
      <c r="D145" s="73">
        <v>43729</v>
      </c>
      <c r="E145" s="70" t="s">
        <v>1295</v>
      </c>
      <c r="F145" s="70" t="s">
        <v>854</v>
      </c>
      <c r="G145" s="70" t="s">
        <v>855</v>
      </c>
      <c r="H145" s="74">
        <v>43746</v>
      </c>
      <c r="I145" s="71" t="s">
        <v>1015</v>
      </c>
      <c r="J145" s="70" t="s">
        <v>858</v>
      </c>
      <c r="K145" s="70" t="s">
        <v>25</v>
      </c>
      <c r="L145" s="70"/>
      <c r="M145" s="70"/>
      <c r="N145" s="70"/>
      <c r="O145" s="70"/>
      <c r="P145" s="70" t="s">
        <v>25</v>
      </c>
      <c r="Q145" s="62"/>
    </row>
    <row r="146" spans="1:17">
      <c r="A146" s="68"/>
      <c r="B146" s="72" t="s">
        <v>1296</v>
      </c>
      <c r="C146" s="70" t="s">
        <v>851</v>
      </c>
      <c r="D146" s="73">
        <v>43729</v>
      </c>
      <c r="E146" s="70" t="s">
        <v>1203</v>
      </c>
      <c r="F146" s="70" t="s">
        <v>854</v>
      </c>
      <c r="G146" s="70" t="s">
        <v>855</v>
      </c>
      <c r="H146" s="74">
        <v>43753</v>
      </c>
      <c r="I146" s="71" t="s">
        <v>903</v>
      </c>
      <c r="J146" s="70" t="s">
        <v>858</v>
      </c>
      <c r="K146" s="70" t="s">
        <v>25</v>
      </c>
      <c r="L146" s="70"/>
      <c r="M146" s="70"/>
      <c r="N146" s="70"/>
      <c r="O146" s="70"/>
      <c r="P146" s="70" t="s">
        <v>25</v>
      </c>
      <c r="Q146" s="62"/>
    </row>
    <row r="147" spans="1:17" s="62" customFormat="1" ht="26.4">
      <c r="A147" s="85" t="s">
        <v>1299</v>
      </c>
      <c r="B147" s="72" t="s">
        <v>1297</v>
      </c>
      <c r="C147" s="70" t="s">
        <v>851</v>
      </c>
      <c r="D147" s="73">
        <v>43739</v>
      </c>
      <c r="E147" s="70" t="s">
        <v>1298</v>
      </c>
      <c r="F147" s="70" t="s">
        <v>854</v>
      </c>
      <c r="G147" s="70" t="s">
        <v>855</v>
      </c>
      <c r="H147" s="74">
        <v>43760</v>
      </c>
      <c r="I147" s="71" t="s">
        <v>903</v>
      </c>
      <c r="J147" s="70" t="s">
        <v>858</v>
      </c>
      <c r="K147" s="70" t="s">
        <v>25</v>
      </c>
      <c r="L147" s="70"/>
      <c r="M147" s="70"/>
      <c r="N147" s="70"/>
      <c r="O147" s="70"/>
      <c r="P147" s="70" t="s">
        <v>25</v>
      </c>
    </row>
    <row r="148" spans="1:17" s="58" customFormat="1">
      <c r="A148" s="68"/>
      <c r="B148" s="72" t="s">
        <v>1300</v>
      </c>
      <c r="C148" s="70" t="s">
        <v>851</v>
      </c>
      <c r="D148" s="73">
        <v>43741</v>
      </c>
      <c r="E148" s="70" t="s">
        <v>1301</v>
      </c>
      <c r="F148" s="70" t="s">
        <v>854</v>
      </c>
      <c r="G148" s="70" t="s">
        <v>1010</v>
      </c>
      <c r="H148" s="74">
        <v>43758</v>
      </c>
      <c r="I148" s="71" t="s">
        <v>1136</v>
      </c>
      <c r="J148" s="70" t="s">
        <v>25</v>
      </c>
      <c r="K148" s="70" t="s">
        <v>25</v>
      </c>
      <c r="L148" s="70"/>
      <c r="M148" s="70"/>
      <c r="N148" s="70"/>
      <c r="O148" s="70"/>
      <c r="P148" s="70" t="s">
        <v>25</v>
      </c>
      <c r="Q148" s="64"/>
    </row>
    <row r="149" spans="1:17" ht="39.6">
      <c r="A149" s="68"/>
      <c r="B149" s="72" t="s">
        <v>1302</v>
      </c>
      <c r="C149" s="70" t="s">
        <v>851</v>
      </c>
      <c r="D149" s="73">
        <v>43745</v>
      </c>
      <c r="E149" s="70" t="s">
        <v>1303</v>
      </c>
      <c r="F149" s="70" t="s">
        <v>854</v>
      </c>
      <c r="G149" s="70" t="s">
        <v>855</v>
      </c>
      <c r="H149" s="74">
        <v>43769</v>
      </c>
      <c r="I149" s="71" t="s">
        <v>1136</v>
      </c>
      <c r="J149" s="70" t="s">
        <v>858</v>
      </c>
      <c r="K149" s="70" t="s">
        <v>25</v>
      </c>
      <c r="L149" s="70"/>
      <c r="M149" s="70"/>
      <c r="N149" s="70"/>
      <c r="O149" s="70"/>
      <c r="P149" s="70" t="s">
        <v>25</v>
      </c>
      <c r="Q149" s="62"/>
    </row>
    <row r="150" spans="1:17">
      <c r="A150" s="68"/>
      <c r="B150" s="72" t="s">
        <v>1305</v>
      </c>
      <c r="C150" s="70" t="s">
        <v>851</v>
      </c>
      <c r="D150" s="73">
        <v>43745</v>
      </c>
      <c r="E150" s="70" t="s">
        <v>1304</v>
      </c>
      <c r="F150" s="70" t="s">
        <v>854</v>
      </c>
      <c r="G150" s="70" t="s">
        <v>855</v>
      </c>
      <c r="H150" s="74">
        <v>43769</v>
      </c>
      <c r="I150" s="71" t="s">
        <v>1136</v>
      </c>
      <c r="J150" s="70" t="s">
        <v>858</v>
      </c>
      <c r="K150" s="70" t="s">
        <v>25</v>
      </c>
      <c r="L150" s="70"/>
      <c r="M150" s="70"/>
      <c r="N150" s="70"/>
      <c r="O150" s="70"/>
      <c r="P150" s="70" t="s">
        <v>25</v>
      </c>
      <c r="Q150" s="62"/>
    </row>
    <row r="151" spans="1:17">
      <c r="A151" s="68"/>
      <c r="B151" s="72" t="s">
        <v>1306</v>
      </c>
      <c r="C151" s="70" t="s">
        <v>851</v>
      </c>
      <c r="D151" s="73">
        <v>43751</v>
      </c>
      <c r="E151" s="87" t="s">
        <v>1307</v>
      </c>
      <c r="F151" s="70" t="s">
        <v>854</v>
      </c>
      <c r="G151" s="70" t="s">
        <v>855</v>
      </c>
      <c r="H151" s="74">
        <v>43769</v>
      </c>
      <c r="I151" s="71" t="s">
        <v>862</v>
      </c>
      <c r="J151" s="70" t="s">
        <v>858</v>
      </c>
      <c r="K151" s="70" t="s">
        <v>25</v>
      </c>
      <c r="L151" s="70"/>
      <c r="M151" s="70"/>
      <c r="N151" s="70"/>
      <c r="O151" s="70"/>
      <c r="P151" s="70" t="s">
        <v>25</v>
      </c>
      <c r="Q151" s="62"/>
    </row>
    <row r="152" spans="1:17" ht="26.4">
      <c r="A152" s="68"/>
      <c r="B152" s="72" t="s">
        <v>1308</v>
      </c>
      <c r="C152" s="70" t="s">
        <v>851</v>
      </c>
      <c r="D152" s="73">
        <v>43751</v>
      </c>
      <c r="E152" s="84" t="s">
        <v>1309</v>
      </c>
      <c r="F152" s="70" t="s">
        <v>1052</v>
      </c>
      <c r="G152" s="70" t="s">
        <v>855</v>
      </c>
      <c r="H152" s="74">
        <v>43802</v>
      </c>
      <c r="I152" s="71" t="s">
        <v>1310</v>
      </c>
      <c r="J152" s="70" t="s">
        <v>858</v>
      </c>
      <c r="K152" s="70" t="s">
        <v>25</v>
      </c>
      <c r="L152" s="70"/>
      <c r="M152" s="70"/>
      <c r="N152" s="70"/>
      <c r="O152" s="70"/>
      <c r="P152" s="70" t="s">
        <v>25</v>
      </c>
      <c r="Q152" s="62"/>
    </row>
    <row r="153" spans="1:17" ht="26.4">
      <c r="A153" s="68"/>
      <c r="B153" s="72" t="s">
        <v>1311</v>
      </c>
      <c r="C153" s="70" t="s">
        <v>851</v>
      </c>
      <c r="D153" s="73">
        <v>43760</v>
      </c>
      <c r="E153" s="84" t="s">
        <v>1312</v>
      </c>
      <c r="F153" s="70" t="s">
        <v>854</v>
      </c>
      <c r="G153" s="70" t="s">
        <v>855</v>
      </c>
      <c r="H153" s="74">
        <v>43781</v>
      </c>
      <c r="I153" s="71" t="s">
        <v>857</v>
      </c>
      <c r="J153" s="70" t="s">
        <v>858</v>
      </c>
      <c r="K153" s="70" t="s">
        <v>25</v>
      </c>
      <c r="L153" s="70"/>
      <c r="M153" s="70"/>
      <c r="N153" s="70"/>
      <c r="O153" s="70"/>
      <c r="P153" s="70" t="s">
        <v>25</v>
      </c>
      <c r="Q153" s="62"/>
    </row>
    <row r="154" spans="1:17">
      <c r="A154" s="68"/>
      <c r="B154" s="72" t="s">
        <v>1313</v>
      </c>
      <c r="C154" s="70" t="s">
        <v>851</v>
      </c>
      <c r="D154" s="73">
        <v>43761</v>
      </c>
      <c r="E154" s="87" t="s">
        <v>1314</v>
      </c>
      <c r="F154" s="70" t="s">
        <v>854</v>
      </c>
      <c r="G154" s="70" t="s">
        <v>855</v>
      </c>
      <c r="H154" s="74">
        <v>43782</v>
      </c>
      <c r="I154" s="71" t="s">
        <v>857</v>
      </c>
      <c r="J154" s="70" t="s">
        <v>858</v>
      </c>
      <c r="K154" s="70" t="s">
        <v>25</v>
      </c>
      <c r="L154" s="70"/>
      <c r="M154" s="70"/>
      <c r="N154" s="70"/>
      <c r="O154" s="70"/>
      <c r="P154" s="70" t="s">
        <v>25</v>
      </c>
      <c r="Q154" s="62"/>
    </row>
    <row r="155" spans="1:17" s="58" customFormat="1" ht="26.4">
      <c r="A155" s="68"/>
      <c r="B155" s="72" t="s">
        <v>1315</v>
      </c>
      <c r="C155" s="70" t="s">
        <v>851</v>
      </c>
      <c r="D155" s="73">
        <v>43763</v>
      </c>
      <c r="E155" s="70" t="s">
        <v>1316</v>
      </c>
      <c r="F155" s="70" t="s">
        <v>854</v>
      </c>
      <c r="G155" s="70" t="s">
        <v>1010</v>
      </c>
      <c r="H155" s="74">
        <v>43774</v>
      </c>
      <c r="I155" s="71" t="s">
        <v>933</v>
      </c>
      <c r="J155" s="70" t="s">
        <v>25</v>
      </c>
      <c r="K155" s="70" t="s">
        <v>25</v>
      </c>
      <c r="L155" s="70"/>
      <c r="M155" s="70"/>
      <c r="N155" s="70"/>
      <c r="O155" s="70"/>
      <c r="P155" s="70" t="s">
        <v>25</v>
      </c>
      <c r="Q155" s="64"/>
    </row>
    <row r="156" spans="1:17" ht="26.4">
      <c r="A156" s="68"/>
      <c r="B156" s="72" t="s">
        <v>1317</v>
      </c>
      <c r="C156" s="70" t="s">
        <v>851</v>
      </c>
      <c r="D156" s="73">
        <v>43764</v>
      </c>
      <c r="E156" s="70" t="s">
        <v>1318</v>
      </c>
      <c r="F156" s="70" t="s">
        <v>854</v>
      </c>
      <c r="G156" s="70" t="s">
        <v>855</v>
      </c>
      <c r="H156" s="74">
        <v>43776</v>
      </c>
      <c r="I156" s="71" t="s">
        <v>888</v>
      </c>
      <c r="J156" s="70" t="s">
        <v>858</v>
      </c>
      <c r="K156" s="70" t="s">
        <v>25</v>
      </c>
      <c r="L156" s="70"/>
      <c r="M156" s="70"/>
      <c r="N156" s="70"/>
      <c r="O156" s="70"/>
      <c r="P156" s="70" t="s">
        <v>25</v>
      </c>
      <c r="Q156" s="62"/>
    </row>
    <row r="157" spans="1:17">
      <c r="A157" s="68"/>
      <c r="B157" s="72" t="s">
        <v>1319</v>
      </c>
      <c r="C157" s="70" t="s">
        <v>851</v>
      </c>
      <c r="D157" s="73">
        <v>43766</v>
      </c>
      <c r="E157" s="70" t="s">
        <v>1320</v>
      </c>
      <c r="F157" s="70" t="s">
        <v>854</v>
      </c>
      <c r="G157" s="70" t="s">
        <v>855</v>
      </c>
      <c r="H157" s="74">
        <v>43774</v>
      </c>
      <c r="I157" s="71" t="s">
        <v>917</v>
      </c>
      <c r="J157" s="70" t="s">
        <v>858</v>
      </c>
      <c r="K157" s="70" t="s">
        <v>25</v>
      </c>
      <c r="L157" s="70"/>
      <c r="M157" s="70"/>
      <c r="N157" s="70"/>
      <c r="O157" s="70"/>
      <c r="P157" s="70" t="s">
        <v>25</v>
      </c>
      <c r="Q157" s="62"/>
    </row>
    <row r="158" spans="1:17">
      <c r="A158" s="68"/>
      <c r="B158" s="72" t="s">
        <v>1321</v>
      </c>
      <c r="C158" s="70"/>
      <c r="D158" s="73">
        <v>43768</v>
      </c>
      <c r="E158" s="70" t="s">
        <v>1322</v>
      </c>
      <c r="F158" s="70" t="s">
        <v>1052</v>
      </c>
      <c r="G158" s="70" t="s">
        <v>855</v>
      </c>
      <c r="H158" s="74">
        <v>43802</v>
      </c>
      <c r="I158" s="71" t="s">
        <v>1323</v>
      </c>
      <c r="J158" s="70" t="s">
        <v>858</v>
      </c>
      <c r="K158" s="70" t="s">
        <v>25</v>
      </c>
      <c r="L158" s="70"/>
      <c r="M158" s="70"/>
      <c r="N158" s="70"/>
      <c r="O158" s="70"/>
      <c r="P158" s="70" t="s">
        <v>25</v>
      </c>
      <c r="Q158" s="62"/>
    </row>
    <row r="159" spans="1:17">
      <c r="A159" s="68"/>
      <c r="B159" s="72" t="s">
        <v>1324</v>
      </c>
      <c r="C159" s="70" t="s">
        <v>851</v>
      </c>
      <c r="D159" s="73">
        <v>43769</v>
      </c>
      <c r="E159" s="70" t="s">
        <v>1325</v>
      </c>
      <c r="F159" s="70" t="s">
        <v>854</v>
      </c>
      <c r="G159" s="70" t="s">
        <v>855</v>
      </c>
      <c r="H159" s="74">
        <v>43795</v>
      </c>
      <c r="I159" s="71" t="s">
        <v>1136</v>
      </c>
      <c r="J159" s="70" t="s">
        <v>858</v>
      </c>
      <c r="K159" s="70" t="s">
        <v>25</v>
      </c>
      <c r="L159" s="70"/>
      <c r="M159" s="70"/>
      <c r="N159" s="70"/>
      <c r="O159" s="70"/>
      <c r="P159" s="70" t="s">
        <v>25</v>
      </c>
      <c r="Q159" s="62"/>
    </row>
    <row r="160" spans="1:17" ht="26.4">
      <c r="A160" s="68"/>
      <c r="B160" s="72" t="s">
        <v>1326</v>
      </c>
      <c r="C160" s="70" t="s">
        <v>851</v>
      </c>
      <c r="D160" s="73">
        <v>43772</v>
      </c>
      <c r="E160" s="70" t="s">
        <v>1327</v>
      </c>
      <c r="F160" s="70" t="s">
        <v>854</v>
      </c>
      <c r="G160" s="70" t="s">
        <v>855</v>
      </c>
      <c r="H160" s="74">
        <v>43794</v>
      </c>
      <c r="I160" s="71" t="s">
        <v>903</v>
      </c>
      <c r="J160" s="70" t="s">
        <v>858</v>
      </c>
      <c r="K160" s="70" t="s">
        <v>25</v>
      </c>
      <c r="L160" s="70"/>
      <c r="M160" s="70"/>
      <c r="N160" s="70"/>
      <c r="O160" s="70"/>
      <c r="P160" s="70" t="s">
        <v>25</v>
      </c>
      <c r="Q160" s="62"/>
    </row>
    <row r="161" spans="1:17" s="58" customFormat="1">
      <c r="A161" s="68"/>
      <c r="B161" s="72" t="s">
        <v>1328</v>
      </c>
      <c r="C161" s="70" t="s">
        <v>851</v>
      </c>
      <c r="D161" s="73">
        <v>43777</v>
      </c>
      <c r="E161" s="70" t="s">
        <v>1329</v>
      </c>
      <c r="F161" s="70" t="s">
        <v>854</v>
      </c>
      <c r="G161" s="70" t="s">
        <v>1010</v>
      </c>
      <c r="H161" s="74">
        <v>43789</v>
      </c>
      <c r="I161" s="71" t="s">
        <v>862</v>
      </c>
      <c r="J161" s="70" t="s">
        <v>25</v>
      </c>
      <c r="K161" s="70" t="s">
        <v>25</v>
      </c>
      <c r="L161" s="70"/>
      <c r="M161" s="70"/>
      <c r="N161" s="70"/>
      <c r="O161" s="70"/>
      <c r="P161" s="70" t="s">
        <v>25</v>
      </c>
      <c r="Q161" s="64"/>
    </row>
    <row r="162" spans="1:17" ht="26.4">
      <c r="A162" s="68"/>
      <c r="B162" s="72" t="s">
        <v>1330</v>
      </c>
      <c r="C162" s="70" t="s">
        <v>851</v>
      </c>
      <c r="D162" s="73">
        <v>43778</v>
      </c>
      <c r="E162" s="70" t="s">
        <v>1331</v>
      </c>
      <c r="F162" s="70" t="s">
        <v>854</v>
      </c>
      <c r="G162" s="70" t="s">
        <v>855</v>
      </c>
      <c r="H162" s="74">
        <v>43794</v>
      </c>
      <c r="I162" s="71" t="s">
        <v>924</v>
      </c>
      <c r="J162" s="70" t="s">
        <v>858</v>
      </c>
      <c r="K162" s="70" t="s">
        <v>25</v>
      </c>
      <c r="L162" s="70"/>
      <c r="M162" s="70"/>
      <c r="N162" s="70"/>
      <c r="O162" s="70"/>
      <c r="P162" s="70" t="s">
        <v>25</v>
      </c>
      <c r="Q162" s="62"/>
    </row>
    <row r="163" spans="1:17" ht="26.4">
      <c r="A163" s="68"/>
      <c r="B163" s="72" t="s">
        <v>1332</v>
      </c>
      <c r="C163" s="70" t="s">
        <v>851</v>
      </c>
      <c r="D163" s="73">
        <v>43780</v>
      </c>
      <c r="E163" s="70" t="s">
        <v>1333</v>
      </c>
      <c r="F163" s="70" t="s">
        <v>854</v>
      </c>
      <c r="G163" s="70" t="s">
        <v>855</v>
      </c>
      <c r="H163" s="74">
        <v>43796</v>
      </c>
      <c r="I163" s="71" t="s">
        <v>924</v>
      </c>
      <c r="J163" s="70" t="s">
        <v>858</v>
      </c>
      <c r="K163" s="70" t="s">
        <v>25</v>
      </c>
      <c r="L163" s="70"/>
      <c r="M163" s="70"/>
      <c r="N163" s="70"/>
      <c r="O163" s="70"/>
      <c r="P163" s="70" t="s">
        <v>25</v>
      </c>
      <c r="Q163" s="62"/>
    </row>
    <row r="164" spans="1:17">
      <c r="A164" s="68"/>
      <c r="B164" s="72" t="s">
        <v>1334</v>
      </c>
      <c r="C164" s="70" t="s">
        <v>851</v>
      </c>
      <c r="D164" s="73">
        <v>43781</v>
      </c>
      <c r="E164" s="87" t="s">
        <v>1335</v>
      </c>
      <c r="F164" s="70" t="s">
        <v>854</v>
      </c>
      <c r="G164" s="70" t="s">
        <v>855</v>
      </c>
      <c r="H164" s="74">
        <v>43794</v>
      </c>
      <c r="I164" s="71" t="s">
        <v>875</v>
      </c>
      <c r="J164" s="70" t="s">
        <v>858</v>
      </c>
      <c r="K164" s="70" t="s">
        <v>25</v>
      </c>
      <c r="L164" s="70"/>
      <c r="M164" s="70"/>
      <c r="N164" s="70"/>
      <c r="O164" s="70"/>
      <c r="P164" s="70" t="s">
        <v>25</v>
      </c>
      <c r="Q164" s="62"/>
    </row>
    <row r="165" spans="1:17" ht="26.4">
      <c r="A165" s="68"/>
      <c r="B165" s="72" t="s">
        <v>1336</v>
      </c>
      <c r="C165" s="70" t="s">
        <v>851</v>
      </c>
      <c r="D165" s="73">
        <v>43788</v>
      </c>
      <c r="E165" s="84" t="s">
        <v>1337</v>
      </c>
      <c r="F165" s="70" t="s">
        <v>854</v>
      </c>
      <c r="G165" s="70" t="s">
        <v>855</v>
      </c>
      <c r="H165" s="74">
        <v>43802</v>
      </c>
      <c r="I165" s="71" t="s">
        <v>875</v>
      </c>
      <c r="J165" s="70" t="s">
        <v>858</v>
      </c>
      <c r="K165" s="70" t="s">
        <v>25</v>
      </c>
      <c r="L165" s="70"/>
      <c r="M165" s="70"/>
      <c r="N165" s="70"/>
      <c r="O165" s="70"/>
      <c r="P165" s="70" t="s">
        <v>25</v>
      </c>
      <c r="Q165" s="62"/>
    </row>
    <row r="166" spans="1:17">
      <c r="A166" s="68"/>
      <c r="B166" s="72" t="s">
        <v>1338</v>
      </c>
      <c r="C166" s="70" t="s">
        <v>851</v>
      </c>
      <c r="D166" s="73">
        <v>43790</v>
      </c>
      <c r="E166" s="70" t="s">
        <v>1339</v>
      </c>
      <c r="F166" s="70" t="s">
        <v>854</v>
      </c>
      <c r="G166" s="70" t="s">
        <v>855</v>
      </c>
      <c r="H166" s="74">
        <v>43816</v>
      </c>
      <c r="I166" s="71" t="s">
        <v>1277</v>
      </c>
      <c r="J166" s="70" t="s">
        <v>858</v>
      </c>
      <c r="K166" s="70" t="s">
        <v>25</v>
      </c>
      <c r="L166" s="70"/>
      <c r="M166" s="70"/>
      <c r="N166" s="70"/>
      <c r="O166" s="70"/>
      <c r="P166" s="70" t="s">
        <v>25</v>
      </c>
      <c r="Q166" s="62"/>
    </row>
    <row r="167" spans="1:17">
      <c r="A167" s="68"/>
      <c r="B167" s="72" t="s">
        <v>1340</v>
      </c>
      <c r="C167" s="70" t="s">
        <v>851</v>
      </c>
      <c r="D167" s="73">
        <v>43790</v>
      </c>
      <c r="E167" s="70" t="s">
        <v>1341</v>
      </c>
      <c r="F167" s="70" t="s">
        <v>854</v>
      </c>
      <c r="G167" s="70" t="s">
        <v>855</v>
      </c>
      <c r="H167" s="74">
        <v>43816</v>
      </c>
      <c r="I167" s="71" t="s">
        <v>1277</v>
      </c>
      <c r="J167" s="70" t="s">
        <v>858</v>
      </c>
      <c r="K167" s="70" t="s">
        <v>25</v>
      </c>
      <c r="L167" s="70"/>
      <c r="M167" s="70"/>
      <c r="N167" s="70"/>
      <c r="O167" s="70"/>
      <c r="P167" s="70" t="s">
        <v>25</v>
      </c>
      <c r="Q167" s="62"/>
    </row>
    <row r="168" spans="1:17" ht="26.4">
      <c r="A168" s="68"/>
      <c r="B168" s="72" t="s">
        <v>1342</v>
      </c>
      <c r="C168" s="70" t="s">
        <v>851</v>
      </c>
      <c r="D168" s="73">
        <v>43791</v>
      </c>
      <c r="E168" s="70" t="s">
        <v>1343</v>
      </c>
      <c r="F168" s="70" t="s">
        <v>854</v>
      </c>
      <c r="G168" s="70" t="s">
        <v>855</v>
      </c>
      <c r="H168" s="74">
        <v>43803</v>
      </c>
      <c r="I168" s="71" t="s">
        <v>933</v>
      </c>
      <c r="J168" s="70" t="s">
        <v>858</v>
      </c>
      <c r="K168" s="70" t="s">
        <v>25</v>
      </c>
      <c r="L168" s="70"/>
      <c r="M168" s="70"/>
      <c r="N168" s="70"/>
      <c r="O168" s="70"/>
      <c r="P168" s="70" t="s">
        <v>25</v>
      </c>
      <c r="Q168" s="62"/>
    </row>
    <row r="169" spans="1:17" ht="26.4">
      <c r="A169" s="70"/>
      <c r="B169" s="72" t="s">
        <v>1344</v>
      </c>
      <c r="C169" s="70" t="s">
        <v>851</v>
      </c>
      <c r="D169" s="73">
        <v>43791</v>
      </c>
      <c r="E169" s="70" t="s">
        <v>1345</v>
      </c>
      <c r="F169" s="70" t="s">
        <v>854</v>
      </c>
      <c r="G169" s="70" t="s">
        <v>855</v>
      </c>
      <c r="H169" s="74">
        <v>43802</v>
      </c>
      <c r="I169" s="71" t="s">
        <v>917</v>
      </c>
      <c r="J169" s="70" t="s">
        <v>858</v>
      </c>
      <c r="K169" s="70" t="s">
        <v>25</v>
      </c>
      <c r="L169" s="70"/>
      <c r="M169" s="70"/>
      <c r="N169" s="70"/>
      <c r="O169" s="70"/>
      <c r="P169" s="70" t="s">
        <v>25</v>
      </c>
      <c r="Q169" s="62"/>
    </row>
    <row r="170" spans="1:17" ht="26.4">
      <c r="A170" s="68"/>
      <c r="B170" s="72" t="s">
        <v>1347</v>
      </c>
      <c r="C170" s="70" t="s">
        <v>851</v>
      </c>
      <c r="D170" s="73">
        <v>43796</v>
      </c>
      <c r="E170" s="70" t="s">
        <v>1346</v>
      </c>
      <c r="F170" s="70" t="s">
        <v>854</v>
      </c>
      <c r="G170" s="70" t="s">
        <v>855</v>
      </c>
      <c r="H170" s="74">
        <v>43822</v>
      </c>
      <c r="I170" s="71" t="s">
        <v>1277</v>
      </c>
      <c r="J170" s="70" t="s">
        <v>858</v>
      </c>
      <c r="K170" s="70" t="s">
        <v>25</v>
      </c>
      <c r="L170" s="70"/>
      <c r="M170" s="70"/>
      <c r="N170" s="70"/>
      <c r="O170" s="70"/>
      <c r="P170" s="70" t="s">
        <v>25</v>
      </c>
      <c r="Q170" s="62"/>
    </row>
    <row r="171" spans="1:17">
      <c r="A171" s="68"/>
      <c r="B171" s="72" t="s">
        <v>1348</v>
      </c>
      <c r="C171" s="70" t="s">
        <v>851</v>
      </c>
      <c r="D171" s="73">
        <v>43798</v>
      </c>
      <c r="E171" s="87" t="s">
        <v>1349</v>
      </c>
      <c r="F171" s="70" t="s">
        <v>854</v>
      </c>
      <c r="G171" s="70" t="s">
        <v>855</v>
      </c>
      <c r="H171" s="74">
        <v>43822</v>
      </c>
      <c r="I171" s="71" t="s">
        <v>870</v>
      </c>
      <c r="J171" s="70" t="s">
        <v>858</v>
      </c>
      <c r="K171" s="70" t="s">
        <v>25</v>
      </c>
      <c r="L171" s="70"/>
      <c r="M171" s="70"/>
      <c r="N171" s="70"/>
      <c r="O171" s="70"/>
      <c r="P171" s="70" t="s">
        <v>25</v>
      </c>
      <c r="Q171" s="62"/>
    </row>
    <row r="172" spans="1:17">
      <c r="A172" s="68"/>
      <c r="B172" s="72" t="s">
        <v>1350</v>
      </c>
      <c r="C172" s="70" t="s">
        <v>851</v>
      </c>
      <c r="D172" s="73">
        <v>43799</v>
      </c>
      <c r="E172" s="70" t="s">
        <v>1351</v>
      </c>
      <c r="F172" s="70" t="s">
        <v>854</v>
      </c>
      <c r="G172" s="70" t="s">
        <v>855</v>
      </c>
      <c r="H172" s="74">
        <v>43816</v>
      </c>
      <c r="I172" s="71" t="s">
        <v>1015</v>
      </c>
      <c r="J172" s="70" t="s">
        <v>858</v>
      </c>
      <c r="K172" s="70" t="s">
        <v>25</v>
      </c>
      <c r="L172" s="70"/>
      <c r="M172" s="70"/>
      <c r="N172" s="70"/>
      <c r="O172" s="70"/>
      <c r="P172" s="70" t="s">
        <v>25</v>
      </c>
      <c r="Q172" s="62"/>
    </row>
    <row r="173" spans="1:17" ht="26.4">
      <c r="A173" s="68"/>
      <c r="B173" s="87" t="s">
        <v>1352</v>
      </c>
      <c r="C173" s="70" t="s">
        <v>851</v>
      </c>
      <c r="D173" s="73">
        <v>43799</v>
      </c>
      <c r="E173" s="84" t="s">
        <v>1353</v>
      </c>
      <c r="F173" s="70" t="s">
        <v>854</v>
      </c>
      <c r="G173" s="70" t="s">
        <v>855</v>
      </c>
      <c r="H173" s="74">
        <v>43816</v>
      </c>
      <c r="I173" s="71" t="s">
        <v>1015</v>
      </c>
      <c r="J173" s="70" t="s">
        <v>858</v>
      </c>
      <c r="K173" s="70" t="s">
        <v>25</v>
      </c>
      <c r="L173" s="70"/>
      <c r="M173" s="70"/>
      <c r="N173" s="70"/>
      <c r="O173" s="70"/>
      <c r="P173" s="70" t="s">
        <v>25</v>
      </c>
      <c r="Q173" s="62"/>
    </row>
    <row r="174" spans="1:17" ht="26.4">
      <c r="A174" s="68"/>
      <c r="B174" s="72" t="s">
        <v>1354</v>
      </c>
      <c r="C174" s="70" t="s">
        <v>851</v>
      </c>
      <c r="D174" s="73">
        <v>43805</v>
      </c>
      <c r="E174" s="70" t="s">
        <v>1355</v>
      </c>
      <c r="F174" s="70" t="s">
        <v>854</v>
      </c>
      <c r="G174" s="70" t="s">
        <v>855</v>
      </c>
      <c r="H174" s="74">
        <v>43832</v>
      </c>
      <c r="I174" s="71" t="s">
        <v>1204</v>
      </c>
      <c r="J174" s="70" t="s">
        <v>858</v>
      </c>
      <c r="K174" s="70" t="s">
        <v>25</v>
      </c>
      <c r="L174" s="70"/>
      <c r="M174" s="70"/>
      <c r="N174" s="70"/>
      <c r="O174" s="70"/>
      <c r="P174" s="70" t="s">
        <v>25</v>
      </c>
      <c r="Q174" s="62"/>
    </row>
    <row r="175" spans="1:17" ht="26.4">
      <c r="A175" s="68"/>
      <c r="B175" s="72" t="s">
        <v>1356</v>
      </c>
      <c r="C175" s="70" t="s">
        <v>851</v>
      </c>
      <c r="D175" s="73">
        <v>43805</v>
      </c>
      <c r="E175" s="70" t="s">
        <v>1357</v>
      </c>
      <c r="F175" s="70" t="s">
        <v>854</v>
      </c>
      <c r="G175" s="70" t="s">
        <v>855</v>
      </c>
      <c r="H175" s="74">
        <v>43832</v>
      </c>
      <c r="I175" s="71" t="s">
        <v>1204</v>
      </c>
      <c r="J175" s="70" t="s">
        <v>858</v>
      </c>
      <c r="K175" s="70" t="s">
        <v>25</v>
      </c>
      <c r="L175" s="70"/>
      <c r="M175" s="70"/>
      <c r="N175" s="70"/>
      <c r="O175" s="70"/>
      <c r="P175" s="70" t="s">
        <v>25</v>
      </c>
      <c r="Q175" s="62"/>
    </row>
    <row r="176" spans="1:17" s="66" customFormat="1">
      <c r="A176" s="68"/>
      <c r="B176" s="72" t="s">
        <v>1358</v>
      </c>
      <c r="C176" s="70" t="s">
        <v>851</v>
      </c>
      <c r="D176" s="73">
        <v>43813</v>
      </c>
      <c r="E176" s="70" t="s">
        <v>1359</v>
      </c>
      <c r="F176" s="70" t="s">
        <v>854</v>
      </c>
      <c r="G176" s="70" t="s">
        <v>855</v>
      </c>
      <c r="H176" s="74">
        <v>43867</v>
      </c>
      <c r="I176" s="71" t="s">
        <v>903</v>
      </c>
      <c r="J176" s="70" t="s">
        <v>858</v>
      </c>
      <c r="K176" s="70" t="s">
        <v>25</v>
      </c>
      <c r="L176" s="70"/>
      <c r="M176" s="70"/>
      <c r="N176" s="70"/>
      <c r="O176" s="70"/>
      <c r="P176" s="70" t="s">
        <v>25</v>
      </c>
      <c r="Q176" s="69"/>
    </row>
    <row r="177" spans="1:17" s="66" customFormat="1" ht="39.6">
      <c r="A177" s="68"/>
      <c r="B177" s="72" t="s">
        <v>1360</v>
      </c>
      <c r="C177" s="70" t="s">
        <v>851</v>
      </c>
      <c r="D177" s="73">
        <v>43827</v>
      </c>
      <c r="E177" s="70" t="s">
        <v>1361</v>
      </c>
      <c r="F177" s="70" t="s">
        <v>854</v>
      </c>
      <c r="G177" s="70" t="s">
        <v>855</v>
      </c>
      <c r="H177" s="74">
        <v>43859</v>
      </c>
      <c r="I177" s="71" t="s">
        <v>1371</v>
      </c>
      <c r="J177" s="70" t="s">
        <v>858</v>
      </c>
      <c r="K177" s="70" t="s">
        <v>25</v>
      </c>
      <c r="L177" s="70"/>
      <c r="M177" s="70"/>
      <c r="N177" s="70"/>
      <c r="O177" s="70"/>
      <c r="P177" s="70" t="s">
        <v>25</v>
      </c>
      <c r="Q177" s="69"/>
    </row>
    <row r="178" spans="1:17" s="69" customFormat="1" ht="26.4">
      <c r="A178" s="85" t="s">
        <v>1368</v>
      </c>
      <c r="B178" s="72" t="s">
        <v>1362</v>
      </c>
      <c r="C178" s="70" t="s">
        <v>851</v>
      </c>
      <c r="D178" s="73">
        <v>43831</v>
      </c>
      <c r="E178" s="70" t="s">
        <v>1363</v>
      </c>
      <c r="F178" s="70" t="s">
        <v>854</v>
      </c>
      <c r="G178" s="70" t="s">
        <v>855</v>
      </c>
      <c r="H178" s="74">
        <v>43859</v>
      </c>
      <c r="I178" s="71" t="s">
        <v>1248</v>
      </c>
      <c r="J178" s="70" t="s">
        <v>858</v>
      </c>
      <c r="K178" s="70" t="s">
        <v>25</v>
      </c>
      <c r="L178" s="70"/>
      <c r="M178" s="70"/>
      <c r="N178" s="70"/>
      <c r="O178" s="70"/>
      <c r="P178" s="70" t="s">
        <v>25</v>
      </c>
    </row>
    <row r="179" spans="1:17" s="66" customFormat="1">
      <c r="A179" s="68"/>
      <c r="B179" s="72" t="s">
        <v>1364</v>
      </c>
      <c r="C179" s="70" t="s">
        <v>851</v>
      </c>
      <c r="D179" s="73">
        <v>43836</v>
      </c>
      <c r="E179" s="70" t="s">
        <v>1365</v>
      </c>
      <c r="F179" s="70" t="s">
        <v>854</v>
      </c>
      <c r="G179" s="70" t="s">
        <v>855</v>
      </c>
      <c r="H179" s="74">
        <v>43861</v>
      </c>
      <c r="I179" s="71" t="s">
        <v>1277</v>
      </c>
      <c r="J179" s="70" t="s">
        <v>858</v>
      </c>
      <c r="K179" s="70" t="s">
        <v>25</v>
      </c>
      <c r="L179" s="70"/>
      <c r="M179" s="70"/>
      <c r="N179" s="70"/>
      <c r="O179" s="70"/>
      <c r="P179" s="70" t="s">
        <v>25</v>
      </c>
      <c r="Q179" s="69"/>
    </row>
    <row r="180" spans="1:17" s="66" customFormat="1" ht="26.4">
      <c r="A180" s="68"/>
      <c r="B180" s="72" t="s">
        <v>1366</v>
      </c>
      <c r="C180" s="70" t="s">
        <v>851</v>
      </c>
      <c r="D180" s="73">
        <v>43836</v>
      </c>
      <c r="E180" s="70" t="s">
        <v>1367</v>
      </c>
      <c r="F180" s="70" t="s">
        <v>854</v>
      </c>
      <c r="G180" s="70" t="s">
        <v>855</v>
      </c>
      <c r="H180" s="74">
        <v>43881</v>
      </c>
      <c r="I180" s="71" t="s">
        <v>1372</v>
      </c>
      <c r="J180" s="70" t="s">
        <v>858</v>
      </c>
      <c r="K180" s="70" t="s">
        <v>25</v>
      </c>
      <c r="L180" s="70"/>
      <c r="M180" s="70"/>
      <c r="N180" s="70"/>
      <c r="O180" s="70"/>
      <c r="P180" s="70" t="s">
        <v>25</v>
      </c>
      <c r="Q180" s="69"/>
    </row>
    <row r="181" spans="1:17">
      <c r="A181" s="68"/>
      <c r="B181" s="72" t="s">
        <v>1369</v>
      </c>
      <c r="C181" s="70" t="s">
        <v>851</v>
      </c>
      <c r="D181" s="73">
        <v>43840</v>
      </c>
      <c r="E181" s="70" t="s">
        <v>1370</v>
      </c>
      <c r="F181" s="70" t="s">
        <v>854</v>
      </c>
      <c r="G181" s="70" t="s">
        <v>855</v>
      </c>
      <c r="H181" s="74">
        <v>43860</v>
      </c>
      <c r="I181" s="71" t="s">
        <v>1033</v>
      </c>
      <c r="J181" s="70" t="s">
        <v>858</v>
      </c>
      <c r="K181" s="70" t="s">
        <v>27</v>
      </c>
      <c r="L181" s="70"/>
      <c r="M181" s="70"/>
      <c r="N181" s="70"/>
      <c r="O181" s="70"/>
      <c r="P181" s="70" t="s">
        <v>25</v>
      </c>
      <c r="Q181" s="62"/>
    </row>
    <row r="182" spans="1:17" ht="26.4">
      <c r="A182" s="68"/>
      <c r="B182" s="81" t="s">
        <v>1373</v>
      </c>
      <c r="C182" s="70" t="s">
        <v>851</v>
      </c>
      <c r="D182" s="73">
        <v>43842</v>
      </c>
      <c r="E182" s="82" t="s">
        <v>1374</v>
      </c>
      <c r="F182" s="70" t="s">
        <v>854</v>
      </c>
      <c r="G182" s="70" t="s">
        <v>855</v>
      </c>
      <c r="H182" s="74">
        <v>43861</v>
      </c>
      <c r="I182" s="71" t="s">
        <v>1033</v>
      </c>
      <c r="J182" s="70" t="s">
        <v>858</v>
      </c>
      <c r="K182" s="70" t="s">
        <v>27</v>
      </c>
      <c r="L182" s="70"/>
      <c r="M182" s="70"/>
      <c r="N182" s="70"/>
      <c r="O182" s="70"/>
      <c r="P182" s="70" t="s">
        <v>25</v>
      </c>
      <c r="Q182" s="62"/>
    </row>
    <row r="183" spans="1:17" ht="26.4">
      <c r="A183" s="68"/>
      <c r="B183" s="81" t="s">
        <v>1375</v>
      </c>
      <c r="C183" s="70" t="s">
        <v>851</v>
      </c>
      <c r="D183" s="73">
        <v>43846</v>
      </c>
      <c r="E183" s="70" t="s">
        <v>1376</v>
      </c>
      <c r="F183" s="70" t="s">
        <v>854</v>
      </c>
      <c r="G183" s="70" t="s">
        <v>855</v>
      </c>
      <c r="H183" s="74">
        <v>43867</v>
      </c>
      <c r="I183" s="71" t="s">
        <v>857</v>
      </c>
      <c r="J183" s="70" t="s">
        <v>858</v>
      </c>
      <c r="K183" s="70" t="s">
        <v>27</v>
      </c>
      <c r="L183" s="70"/>
      <c r="M183" s="70"/>
      <c r="N183" s="70"/>
      <c r="O183" s="70"/>
      <c r="P183" s="70" t="s">
        <v>25</v>
      </c>
      <c r="Q183" s="62"/>
    </row>
    <row r="184" spans="1:17">
      <c r="A184" s="68"/>
      <c r="B184" s="72" t="s">
        <v>1377</v>
      </c>
      <c r="C184" s="70" t="s">
        <v>851</v>
      </c>
      <c r="D184" s="73">
        <v>43846</v>
      </c>
      <c r="E184" s="70" t="s">
        <v>1378</v>
      </c>
      <c r="F184" s="70" t="s">
        <v>854</v>
      </c>
      <c r="G184" s="70" t="s">
        <v>855</v>
      </c>
      <c r="H184" s="74">
        <v>43867</v>
      </c>
      <c r="I184" s="71" t="s">
        <v>857</v>
      </c>
      <c r="J184" s="70" t="s">
        <v>858</v>
      </c>
      <c r="K184" s="70" t="s">
        <v>27</v>
      </c>
      <c r="L184" s="70"/>
      <c r="M184" s="70"/>
      <c r="N184" s="70"/>
      <c r="O184" s="70"/>
      <c r="P184" s="70" t="s">
        <v>25</v>
      </c>
      <c r="Q184" s="62"/>
    </row>
    <row r="185" spans="1:17">
      <c r="A185" s="68"/>
      <c r="B185" s="72" t="s">
        <v>1379</v>
      </c>
      <c r="C185" s="70" t="s">
        <v>851</v>
      </c>
      <c r="D185" s="73">
        <v>43847</v>
      </c>
      <c r="E185" s="70" t="s">
        <v>1380</v>
      </c>
      <c r="F185" s="70" t="s">
        <v>854</v>
      </c>
      <c r="G185" s="70" t="s">
        <v>855</v>
      </c>
      <c r="H185" s="74">
        <v>43867</v>
      </c>
      <c r="I185" s="71" t="s">
        <v>1033</v>
      </c>
      <c r="J185" s="70" t="s">
        <v>858</v>
      </c>
      <c r="K185" s="70" t="s">
        <v>27</v>
      </c>
      <c r="L185" s="70"/>
      <c r="M185" s="70"/>
      <c r="N185" s="70"/>
      <c r="O185" s="70"/>
      <c r="P185" s="70" t="s">
        <v>25</v>
      </c>
      <c r="Q185" s="62"/>
    </row>
    <row r="186" spans="1:17">
      <c r="A186" s="68"/>
      <c r="B186" s="72" t="s">
        <v>1381</v>
      </c>
      <c r="C186" s="70" t="s">
        <v>851</v>
      </c>
      <c r="D186" s="73">
        <v>43847</v>
      </c>
      <c r="E186" s="70" t="s">
        <v>1382</v>
      </c>
      <c r="F186" s="70" t="s">
        <v>854</v>
      </c>
      <c r="G186" s="70" t="s">
        <v>855</v>
      </c>
      <c r="H186" s="74">
        <v>43867</v>
      </c>
      <c r="I186" s="71" t="s">
        <v>1033</v>
      </c>
      <c r="J186" s="70" t="s">
        <v>858</v>
      </c>
      <c r="K186" s="70" t="s">
        <v>27</v>
      </c>
      <c r="L186" s="70"/>
      <c r="M186" s="70"/>
      <c r="N186" s="70"/>
      <c r="O186" s="70"/>
      <c r="P186" s="70" t="s">
        <v>25</v>
      </c>
      <c r="Q186" s="62"/>
    </row>
    <row r="187" spans="1:17">
      <c r="A187" s="68"/>
      <c r="B187" s="72" t="s">
        <v>1383</v>
      </c>
      <c r="C187" s="70" t="s">
        <v>851</v>
      </c>
      <c r="D187" s="73">
        <v>43847</v>
      </c>
      <c r="E187" s="87" t="s">
        <v>1382</v>
      </c>
      <c r="F187" s="70" t="s">
        <v>854</v>
      </c>
      <c r="G187" s="70" t="s">
        <v>855</v>
      </c>
      <c r="H187" s="74">
        <v>43867</v>
      </c>
      <c r="I187" s="71" t="s">
        <v>1033</v>
      </c>
      <c r="J187" s="70" t="s">
        <v>858</v>
      </c>
      <c r="K187" s="70" t="s">
        <v>27</v>
      </c>
      <c r="L187" s="70"/>
      <c r="M187" s="70"/>
      <c r="N187" s="70"/>
      <c r="O187" s="70"/>
      <c r="P187" s="70" t="s">
        <v>25</v>
      </c>
      <c r="Q187" s="62"/>
    </row>
    <row r="188" spans="1:17" ht="26.4">
      <c r="A188" s="68"/>
      <c r="B188" s="72" t="s">
        <v>1384</v>
      </c>
      <c r="C188" s="70" t="s">
        <v>851</v>
      </c>
      <c r="D188" s="73">
        <v>43847</v>
      </c>
      <c r="E188" s="84" t="s">
        <v>1385</v>
      </c>
      <c r="F188" s="70" t="s">
        <v>854</v>
      </c>
      <c r="G188" s="70" t="s">
        <v>855</v>
      </c>
      <c r="H188" s="74">
        <v>43860</v>
      </c>
      <c r="I188" s="71" t="s">
        <v>933</v>
      </c>
      <c r="J188" s="70" t="s">
        <v>858</v>
      </c>
      <c r="K188" s="70" t="s">
        <v>27</v>
      </c>
      <c r="L188" s="70"/>
      <c r="M188" s="70"/>
      <c r="N188" s="70"/>
      <c r="O188" s="70"/>
      <c r="P188" s="70" t="s">
        <v>25</v>
      </c>
      <c r="Q188" s="62"/>
    </row>
    <row r="189" spans="1:17">
      <c r="A189" s="68"/>
      <c r="B189" s="72" t="s">
        <v>1386</v>
      </c>
      <c r="C189" s="70" t="s">
        <v>851</v>
      </c>
      <c r="D189" s="73">
        <v>43848</v>
      </c>
      <c r="E189" s="70" t="s">
        <v>1387</v>
      </c>
      <c r="F189" s="70" t="s">
        <v>854</v>
      </c>
      <c r="G189" s="70" t="s">
        <v>855</v>
      </c>
      <c r="H189" s="74">
        <v>43868</v>
      </c>
      <c r="I189" s="71" t="s">
        <v>1033</v>
      </c>
      <c r="J189" s="70" t="s">
        <v>858</v>
      </c>
      <c r="K189" s="70" t="s">
        <v>27</v>
      </c>
      <c r="L189" s="70"/>
      <c r="M189" s="70"/>
      <c r="N189" s="70"/>
      <c r="O189" s="70"/>
      <c r="P189" s="70" t="s">
        <v>25</v>
      </c>
      <c r="Q189" s="62"/>
    </row>
    <row r="190" spans="1:17">
      <c r="A190" s="68"/>
      <c r="B190" s="72" t="s">
        <v>1388</v>
      </c>
      <c r="C190" s="70" t="s">
        <v>851</v>
      </c>
      <c r="D190" s="73">
        <v>43852</v>
      </c>
      <c r="E190" s="70" t="s">
        <v>1389</v>
      </c>
      <c r="F190" s="70" t="s">
        <v>854</v>
      </c>
      <c r="G190" s="70" t="s">
        <v>855</v>
      </c>
      <c r="H190" s="74">
        <v>43822</v>
      </c>
      <c r="I190" s="71" t="s">
        <v>917</v>
      </c>
      <c r="J190" s="70" t="s">
        <v>858</v>
      </c>
      <c r="K190" s="70" t="s">
        <v>27</v>
      </c>
      <c r="L190" s="70"/>
      <c r="M190" s="70"/>
      <c r="N190" s="70"/>
      <c r="O190" s="70"/>
      <c r="P190" s="70" t="s">
        <v>25</v>
      </c>
      <c r="Q190" s="62"/>
    </row>
    <row r="191" spans="1:17" ht="39.6">
      <c r="A191" s="68"/>
      <c r="B191" s="72" t="s">
        <v>1390</v>
      </c>
      <c r="C191" s="70" t="s">
        <v>851</v>
      </c>
      <c r="D191" s="73">
        <v>43854</v>
      </c>
      <c r="E191" s="70" t="s">
        <v>1391</v>
      </c>
      <c r="F191" s="70" t="s">
        <v>854</v>
      </c>
      <c r="G191" s="70" t="s">
        <v>1010</v>
      </c>
      <c r="H191" s="74">
        <v>43860</v>
      </c>
      <c r="I191" s="71" t="s">
        <v>875</v>
      </c>
      <c r="J191" s="70" t="s">
        <v>858</v>
      </c>
      <c r="K191" s="70" t="s">
        <v>27</v>
      </c>
      <c r="L191" s="70"/>
      <c r="M191" s="70"/>
      <c r="N191" s="70"/>
      <c r="O191" s="70"/>
      <c r="P191" s="70" t="s">
        <v>25</v>
      </c>
      <c r="Q191" s="62"/>
    </row>
    <row r="192" spans="1:17" ht="26.4">
      <c r="A192" s="68"/>
      <c r="B192" s="72" t="s">
        <v>1392</v>
      </c>
      <c r="C192" s="70" t="s">
        <v>851</v>
      </c>
      <c r="D192" s="73">
        <v>43857</v>
      </c>
      <c r="E192" s="70" t="s">
        <v>1393</v>
      </c>
      <c r="F192" s="70" t="s">
        <v>854</v>
      </c>
      <c r="G192" s="70" t="s">
        <v>855</v>
      </c>
      <c r="H192" s="74">
        <v>43866</v>
      </c>
      <c r="I192" s="71" t="s">
        <v>888</v>
      </c>
      <c r="J192" s="70" t="s">
        <v>858</v>
      </c>
      <c r="K192" s="70" t="s">
        <v>27</v>
      </c>
      <c r="L192" s="70"/>
      <c r="M192" s="70"/>
      <c r="N192" s="70"/>
      <c r="O192" s="70"/>
      <c r="P192" s="70" t="s">
        <v>25</v>
      </c>
      <c r="Q192" s="62"/>
    </row>
    <row r="193" spans="1:17">
      <c r="A193" s="68"/>
      <c r="B193" s="72" t="s">
        <v>1394</v>
      </c>
      <c r="C193" s="70" t="s">
        <v>851</v>
      </c>
      <c r="D193" s="73">
        <v>43857</v>
      </c>
      <c r="E193" s="70" t="s">
        <v>1395</v>
      </c>
      <c r="F193" s="70" t="s">
        <v>854</v>
      </c>
      <c r="G193" s="70" t="s">
        <v>855</v>
      </c>
      <c r="H193" s="74">
        <v>43866</v>
      </c>
      <c r="I193" s="71" t="s">
        <v>917</v>
      </c>
      <c r="J193" s="70" t="s">
        <v>25</v>
      </c>
      <c r="K193" s="70" t="s">
        <v>27</v>
      </c>
      <c r="L193" s="70"/>
      <c r="M193" s="70"/>
      <c r="N193" s="70"/>
      <c r="O193" s="70"/>
      <c r="P193" s="70" t="s">
        <v>25</v>
      </c>
      <c r="Q193" s="62"/>
    </row>
    <row r="194" spans="1:17" ht="26.4">
      <c r="A194" s="68"/>
      <c r="B194" s="72" t="s">
        <v>1396</v>
      </c>
      <c r="C194" s="70" t="s">
        <v>851</v>
      </c>
      <c r="D194" s="73">
        <v>43859</v>
      </c>
      <c r="E194" s="70" t="s">
        <v>1397</v>
      </c>
      <c r="F194" s="70" t="s">
        <v>854</v>
      </c>
      <c r="G194" s="70" t="s">
        <v>855</v>
      </c>
      <c r="H194" s="74">
        <v>43864</v>
      </c>
      <c r="I194" s="71" t="s">
        <v>908</v>
      </c>
      <c r="J194" s="70" t="s">
        <v>858</v>
      </c>
      <c r="K194" s="70" t="s">
        <v>27</v>
      </c>
      <c r="L194" s="70"/>
      <c r="M194" s="70"/>
      <c r="N194" s="70"/>
      <c r="O194" s="70"/>
      <c r="P194" s="70" t="s">
        <v>25</v>
      </c>
      <c r="Q194" s="62"/>
    </row>
    <row r="195" spans="1:17" ht="26.4">
      <c r="A195" s="68"/>
      <c r="B195" s="72" t="s">
        <v>1398</v>
      </c>
      <c r="C195" s="70" t="s">
        <v>851</v>
      </c>
      <c r="D195" s="73">
        <v>43863</v>
      </c>
      <c r="E195" s="70" t="s">
        <v>1399</v>
      </c>
      <c r="F195" s="70" t="s">
        <v>854</v>
      </c>
      <c r="G195" s="70" t="s">
        <v>1010</v>
      </c>
      <c r="H195" s="74">
        <v>43868</v>
      </c>
      <c r="I195" s="71" t="s">
        <v>1127</v>
      </c>
      <c r="J195" s="70" t="s">
        <v>25</v>
      </c>
      <c r="K195" s="70" t="s">
        <v>27</v>
      </c>
      <c r="L195" s="70"/>
      <c r="M195" s="70"/>
      <c r="N195" s="70"/>
      <c r="O195" s="70"/>
      <c r="P195" s="70" t="s">
        <v>25</v>
      </c>
      <c r="Q195" s="62"/>
    </row>
    <row r="196" spans="1:17" ht="39.6">
      <c r="A196" s="68"/>
      <c r="B196" s="72" t="s">
        <v>1400</v>
      </c>
      <c r="C196" s="70" t="s">
        <v>851</v>
      </c>
      <c r="D196" s="73">
        <v>43864</v>
      </c>
      <c r="E196" s="70" t="s">
        <v>1401</v>
      </c>
      <c r="F196" s="70" t="s">
        <v>854</v>
      </c>
      <c r="G196" s="70" t="s">
        <v>1010</v>
      </c>
      <c r="H196" s="74">
        <v>44032</v>
      </c>
      <c r="I196" s="71" t="s">
        <v>1402</v>
      </c>
      <c r="J196" s="70" t="s">
        <v>25</v>
      </c>
      <c r="K196" s="70" t="s">
        <v>27</v>
      </c>
      <c r="L196" s="70"/>
      <c r="M196" s="70"/>
      <c r="N196" s="70"/>
      <c r="O196" s="70"/>
      <c r="P196" s="70" t="s">
        <v>25</v>
      </c>
      <c r="Q196" s="62"/>
    </row>
    <row r="197" spans="1:17" ht="39.6">
      <c r="A197" s="68"/>
      <c r="B197" s="72" t="s">
        <v>1403</v>
      </c>
      <c r="C197" s="70" t="s">
        <v>851</v>
      </c>
      <c r="D197" s="73">
        <v>43864</v>
      </c>
      <c r="E197" s="70" t="s">
        <v>1404</v>
      </c>
      <c r="F197" s="70" t="s">
        <v>854</v>
      </c>
      <c r="G197" s="70" t="s">
        <v>979</v>
      </c>
      <c r="H197" s="74">
        <v>43966</v>
      </c>
      <c r="I197" s="71" t="s">
        <v>1033</v>
      </c>
      <c r="J197" s="70" t="s">
        <v>25</v>
      </c>
      <c r="K197" s="70" t="s">
        <v>27</v>
      </c>
      <c r="L197" s="70"/>
      <c r="M197" s="70"/>
      <c r="N197" s="70"/>
      <c r="O197" s="70"/>
      <c r="P197" s="70" t="s">
        <v>25</v>
      </c>
      <c r="Q197" s="62"/>
    </row>
    <row r="198" spans="1:17" ht="26.4">
      <c r="A198" s="68"/>
      <c r="B198" s="72" t="s">
        <v>1405</v>
      </c>
      <c r="C198" s="70" t="s">
        <v>851</v>
      </c>
      <c r="D198" s="73">
        <v>43864</v>
      </c>
      <c r="E198" s="70" t="s">
        <v>1406</v>
      </c>
      <c r="F198" s="70" t="s">
        <v>854</v>
      </c>
      <c r="G198" s="70" t="s">
        <v>855</v>
      </c>
      <c r="H198" s="74">
        <v>43881</v>
      </c>
      <c r="I198" s="71" t="s">
        <v>862</v>
      </c>
      <c r="J198" s="70" t="s">
        <v>25</v>
      </c>
      <c r="K198" s="70" t="s">
        <v>27</v>
      </c>
      <c r="L198" s="70"/>
      <c r="M198" s="70"/>
      <c r="N198" s="70"/>
      <c r="O198" s="70"/>
      <c r="P198" s="70" t="s">
        <v>25</v>
      </c>
      <c r="Q198" s="62"/>
    </row>
    <row r="199" spans="1:17" ht="26.4">
      <c r="A199" s="68"/>
      <c r="B199" s="72" t="s">
        <v>1407</v>
      </c>
      <c r="C199" s="70" t="s">
        <v>851</v>
      </c>
      <c r="D199" s="73">
        <v>43864</v>
      </c>
      <c r="E199" s="70" t="s">
        <v>1408</v>
      </c>
      <c r="F199" s="70" t="s">
        <v>854</v>
      </c>
      <c r="G199" s="70" t="s">
        <v>855</v>
      </c>
      <c r="H199" s="74">
        <v>43881</v>
      </c>
      <c r="I199" s="71" t="s">
        <v>862</v>
      </c>
      <c r="J199" s="70" t="s">
        <v>858</v>
      </c>
      <c r="K199" s="70" t="s">
        <v>27</v>
      </c>
      <c r="L199" s="70"/>
      <c r="M199" s="70"/>
      <c r="N199" s="70"/>
      <c r="O199" s="70"/>
      <c r="P199" s="70" t="s">
        <v>25</v>
      </c>
      <c r="Q199" s="62"/>
    </row>
    <row r="200" spans="1:17" ht="26.4">
      <c r="A200" s="68"/>
      <c r="B200" s="72" t="s">
        <v>1409</v>
      </c>
      <c r="C200" s="70" t="s">
        <v>851</v>
      </c>
      <c r="D200" s="73">
        <v>43867</v>
      </c>
      <c r="E200" s="70" t="s">
        <v>1410</v>
      </c>
      <c r="F200" s="70" t="s">
        <v>854</v>
      </c>
      <c r="G200" s="70" t="s">
        <v>855</v>
      </c>
      <c r="H200" s="74">
        <v>43881</v>
      </c>
      <c r="I200" s="71" t="s">
        <v>1015</v>
      </c>
      <c r="J200" s="70" t="s">
        <v>858</v>
      </c>
      <c r="K200" s="70" t="s">
        <v>27</v>
      </c>
      <c r="L200" s="70"/>
      <c r="M200" s="70"/>
      <c r="N200" s="70"/>
      <c r="O200" s="70"/>
      <c r="P200" s="70" t="s">
        <v>25</v>
      </c>
      <c r="Q200" s="62"/>
    </row>
    <row r="201" spans="1:17" ht="26.4">
      <c r="A201" s="68"/>
      <c r="B201" s="72" t="s">
        <v>1411</v>
      </c>
      <c r="C201" s="70" t="s">
        <v>851</v>
      </c>
      <c r="D201" s="73">
        <v>43867</v>
      </c>
      <c r="E201" s="70" t="s">
        <v>1412</v>
      </c>
      <c r="F201" s="70" t="s">
        <v>854</v>
      </c>
      <c r="G201" s="70" t="s">
        <v>855</v>
      </c>
      <c r="H201" s="74">
        <v>43881</v>
      </c>
      <c r="I201" s="71" t="s">
        <v>1015</v>
      </c>
      <c r="J201" s="70" t="s">
        <v>858</v>
      </c>
      <c r="K201" s="70" t="s">
        <v>27</v>
      </c>
      <c r="L201" s="70"/>
      <c r="M201" s="70"/>
      <c r="N201" s="70"/>
      <c r="O201" s="70"/>
      <c r="P201" s="70" t="s">
        <v>25</v>
      </c>
      <c r="Q201" s="62"/>
    </row>
    <row r="202" spans="1:17">
      <c r="A202" s="68"/>
      <c r="B202" s="72" t="s">
        <v>1413</v>
      </c>
      <c r="C202" s="70" t="s">
        <v>851</v>
      </c>
      <c r="D202" s="73">
        <v>43867</v>
      </c>
      <c r="E202" s="70" t="s">
        <v>1414</v>
      </c>
      <c r="F202" s="70" t="s">
        <v>854</v>
      </c>
      <c r="G202" s="70" t="s">
        <v>1010</v>
      </c>
      <c r="H202" s="74">
        <v>43883</v>
      </c>
      <c r="I202" s="71" t="s">
        <v>1371</v>
      </c>
      <c r="J202" s="70" t="s">
        <v>25</v>
      </c>
      <c r="K202" s="70" t="s">
        <v>27</v>
      </c>
      <c r="L202" s="70"/>
      <c r="M202" s="70"/>
      <c r="N202" s="70"/>
      <c r="O202" s="70"/>
      <c r="P202" s="70" t="s">
        <v>25</v>
      </c>
      <c r="Q202" s="62"/>
    </row>
    <row r="203" spans="1:17" ht="26.4">
      <c r="A203" s="68"/>
      <c r="B203" s="72" t="s">
        <v>1415</v>
      </c>
      <c r="C203" s="70" t="s">
        <v>851</v>
      </c>
      <c r="D203" s="73">
        <v>43869</v>
      </c>
      <c r="E203" s="70" t="s">
        <v>1416</v>
      </c>
      <c r="F203" s="70" t="s">
        <v>854</v>
      </c>
      <c r="G203" s="70" t="s">
        <v>979</v>
      </c>
      <c r="H203" s="74">
        <v>43966</v>
      </c>
      <c r="I203" s="71" t="s">
        <v>933</v>
      </c>
      <c r="J203" s="70" t="s">
        <v>858</v>
      </c>
      <c r="K203" s="70" t="s">
        <v>27</v>
      </c>
      <c r="L203" s="70"/>
      <c r="M203" s="70"/>
      <c r="N203" s="70"/>
      <c r="O203" s="70"/>
      <c r="P203" s="70" t="s">
        <v>25</v>
      </c>
      <c r="Q203" s="62"/>
    </row>
    <row r="204" spans="1:17" ht="39.6">
      <c r="A204" s="68"/>
      <c r="B204" s="72" t="s">
        <v>1417</v>
      </c>
      <c r="C204" s="70" t="s">
        <v>851</v>
      </c>
      <c r="D204" s="73">
        <v>43872</v>
      </c>
      <c r="E204" s="70" t="s">
        <v>1418</v>
      </c>
      <c r="F204" s="70" t="s">
        <v>854</v>
      </c>
      <c r="G204" s="70" t="s">
        <v>1010</v>
      </c>
      <c r="H204" s="74" t="s">
        <v>1419</v>
      </c>
      <c r="I204" s="71" t="s">
        <v>917</v>
      </c>
      <c r="J204" s="70" t="s">
        <v>25</v>
      </c>
      <c r="K204" s="70" t="s">
        <v>27</v>
      </c>
      <c r="L204" s="70"/>
      <c r="M204" s="70"/>
      <c r="N204" s="70"/>
      <c r="O204" s="70"/>
      <c r="P204" s="70" t="s">
        <v>25</v>
      </c>
      <c r="Q204" s="62"/>
    </row>
    <row r="205" spans="1:17" s="62" customFormat="1">
      <c r="A205" s="70"/>
      <c r="B205" s="72" t="s">
        <v>1420</v>
      </c>
      <c r="C205" s="70" t="s">
        <v>851</v>
      </c>
      <c r="D205" s="73">
        <v>43877</v>
      </c>
      <c r="E205" s="70" t="s">
        <v>1421</v>
      </c>
      <c r="F205" s="70" t="s">
        <v>1052</v>
      </c>
      <c r="G205" s="70" t="s">
        <v>981</v>
      </c>
      <c r="H205" s="74">
        <v>44034</v>
      </c>
      <c r="I205" s="71" t="s">
        <v>1422</v>
      </c>
      <c r="J205" s="70" t="s">
        <v>858</v>
      </c>
      <c r="K205" s="70" t="s">
        <v>27</v>
      </c>
      <c r="L205" s="70"/>
      <c r="M205" s="70"/>
      <c r="N205" s="70"/>
      <c r="O205" s="70"/>
      <c r="P205" s="70" t="s">
        <v>25</v>
      </c>
    </row>
    <row r="206" spans="1:17" s="62" customFormat="1" ht="26.4">
      <c r="A206" s="70"/>
      <c r="B206" s="72" t="s">
        <v>1423</v>
      </c>
      <c r="C206" s="70" t="s">
        <v>851</v>
      </c>
      <c r="D206" s="73">
        <v>43878</v>
      </c>
      <c r="E206" s="70" t="s">
        <v>1424</v>
      </c>
      <c r="F206" s="70" t="s">
        <v>854</v>
      </c>
      <c r="G206" s="70" t="s">
        <v>855</v>
      </c>
      <c r="H206" s="74">
        <v>43899</v>
      </c>
      <c r="I206" s="71" t="s">
        <v>903</v>
      </c>
      <c r="J206" s="70" t="s">
        <v>858</v>
      </c>
      <c r="K206" s="70" t="s">
        <v>27</v>
      </c>
      <c r="L206" s="70"/>
      <c r="M206" s="70"/>
      <c r="N206" s="70"/>
      <c r="O206" s="70"/>
      <c r="P206" s="70" t="s">
        <v>25</v>
      </c>
    </row>
    <row r="207" spans="1:17" s="62" customFormat="1" ht="26.4">
      <c r="A207" s="70"/>
      <c r="B207" s="72" t="s">
        <v>1425</v>
      </c>
      <c r="C207" s="70" t="s">
        <v>851</v>
      </c>
      <c r="D207" s="73">
        <v>43878</v>
      </c>
      <c r="E207" s="70" t="s">
        <v>1426</v>
      </c>
      <c r="F207" s="70" t="s">
        <v>854</v>
      </c>
      <c r="G207" s="70" t="s">
        <v>1010</v>
      </c>
      <c r="H207" s="74">
        <v>44032</v>
      </c>
      <c r="I207" s="71" t="s">
        <v>1427</v>
      </c>
      <c r="J207" s="70" t="s">
        <v>25</v>
      </c>
      <c r="K207" s="70" t="s">
        <v>27</v>
      </c>
      <c r="L207" s="70"/>
      <c r="M207" s="70"/>
      <c r="N207" s="70"/>
      <c r="O207" s="70"/>
      <c r="P207" s="70" t="s">
        <v>25</v>
      </c>
    </row>
    <row r="208" spans="1:17" s="62" customFormat="1" ht="26.4">
      <c r="A208" s="70"/>
      <c r="B208" s="72" t="s">
        <v>1428</v>
      </c>
      <c r="C208" s="70" t="s">
        <v>851</v>
      </c>
      <c r="D208" s="73">
        <v>43879</v>
      </c>
      <c r="E208" s="70" t="s">
        <v>1429</v>
      </c>
      <c r="F208" s="70" t="s">
        <v>854</v>
      </c>
      <c r="G208" s="70" t="s">
        <v>855</v>
      </c>
      <c r="H208" s="74">
        <v>44040</v>
      </c>
      <c r="I208" s="71" t="s">
        <v>1430</v>
      </c>
      <c r="J208" s="70" t="s">
        <v>858</v>
      </c>
      <c r="K208" s="70" t="s">
        <v>27</v>
      </c>
      <c r="L208" s="70"/>
      <c r="M208" s="70"/>
      <c r="N208" s="70"/>
      <c r="O208" s="70"/>
      <c r="P208" s="70" t="s">
        <v>25</v>
      </c>
    </row>
    <row r="209" spans="1:17" s="62" customFormat="1" ht="39.6">
      <c r="A209" s="70"/>
      <c r="B209" s="72" t="s">
        <v>1431</v>
      </c>
      <c r="C209" s="70" t="s">
        <v>851</v>
      </c>
      <c r="D209" s="74">
        <v>43882</v>
      </c>
      <c r="E209" s="70" t="s">
        <v>1432</v>
      </c>
      <c r="F209" s="70" t="s">
        <v>1052</v>
      </c>
      <c r="G209" s="70" t="s">
        <v>981</v>
      </c>
      <c r="H209" s="74">
        <v>44034</v>
      </c>
      <c r="I209" s="71" t="s">
        <v>1433</v>
      </c>
      <c r="J209" s="70" t="s">
        <v>858</v>
      </c>
      <c r="K209" s="70" t="s">
        <v>27</v>
      </c>
      <c r="L209" s="70"/>
      <c r="M209" s="70"/>
      <c r="N209" s="70"/>
      <c r="O209" s="70"/>
      <c r="P209" s="70" t="s">
        <v>25</v>
      </c>
    </row>
    <row r="210" spans="1:17" s="62" customFormat="1" ht="26.4">
      <c r="A210" s="70"/>
      <c r="B210" s="72" t="s">
        <v>1434</v>
      </c>
      <c r="C210" s="70" t="s">
        <v>851</v>
      </c>
      <c r="D210" s="74">
        <v>43884</v>
      </c>
      <c r="E210" s="70" t="s">
        <v>1435</v>
      </c>
      <c r="F210" s="70" t="s">
        <v>854</v>
      </c>
      <c r="G210" s="70" t="s">
        <v>1010</v>
      </c>
      <c r="H210" s="74">
        <v>44032</v>
      </c>
      <c r="I210" s="71" t="s">
        <v>1436</v>
      </c>
      <c r="J210" s="70" t="s">
        <v>858</v>
      </c>
      <c r="K210" s="70" t="s">
        <v>27</v>
      </c>
      <c r="L210" s="70"/>
      <c r="M210" s="70"/>
      <c r="N210" s="70"/>
      <c r="O210" s="70"/>
      <c r="P210" s="70" t="s">
        <v>25</v>
      </c>
    </row>
    <row r="211" spans="1:17" s="62" customFormat="1">
      <c r="A211" s="70"/>
      <c r="B211" s="72" t="s">
        <v>1437</v>
      </c>
      <c r="C211" s="70" t="s">
        <v>851</v>
      </c>
      <c r="D211" s="74">
        <v>43886</v>
      </c>
      <c r="E211" s="70" t="s">
        <v>1438</v>
      </c>
      <c r="F211" s="70" t="s">
        <v>854</v>
      </c>
      <c r="G211" s="70" t="s">
        <v>979</v>
      </c>
      <c r="H211" s="74">
        <v>43973</v>
      </c>
      <c r="I211" s="71" t="s">
        <v>908</v>
      </c>
      <c r="J211" s="70" t="s">
        <v>858</v>
      </c>
      <c r="K211" s="70" t="s">
        <v>27</v>
      </c>
      <c r="L211" s="70"/>
      <c r="M211" s="70"/>
      <c r="N211" s="70"/>
      <c r="O211" s="70"/>
      <c r="P211" s="70" t="s">
        <v>25</v>
      </c>
    </row>
    <row r="212" spans="1:17" s="62" customFormat="1" ht="26.4">
      <c r="A212" s="70"/>
      <c r="B212" s="72" t="s">
        <v>1439</v>
      </c>
      <c r="C212" s="70" t="s">
        <v>851</v>
      </c>
      <c r="D212" s="74">
        <v>43886</v>
      </c>
      <c r="E212" s="70" t="s">
        <v>1440</v>
      </c>
      <c r="F212" s="70" t="s">
        <v>1052</v>
      </c>
      <c r="G212" s="70" t="s">
        <v>981</v>
      </c>
      <c r="H212" s="74">
        <v>44034</v>
      </c>
      <c r="I212" s="71" t="s">
        <v>1441</v>
      </c>
      <c r="J212" s="70" t="s">
        <v>858</v>
      </c>
      <c r="K212" s="70" t="s">
        <v>27</v>
      </c>
      <c r="L212" s="70"/>
      <c r="M212" s="70"/>
      <c r="N212" s="70"/>
      <c r="O212" s="70"/>
      <c r="P212" s="70" t="s">
        <v>25</v>
      </c>
    </row>
    <row r="213" spans="1:17" s="62" customFormat="1" ht="26.4">
      <c r="A213" s="70"/>
      <c r="B213" s="72" t="s">
        <v>1442</v>
      </c>
      <c r="C213" s="70" t="s">
        <v>851</v>
      </c>
      <c r="D213" s="74">
        <v>43887</v>
      </c>
      <c r="E213" s="70" t="s">
        <v>1443</v>
      </c>
      <c r="F213" s="70" t="s">
        <v>1052</v>
      </c>
      <c r="G213" s="70" t="s">
        <v>981</v>
      </c>
      <c r="H213" s="74">
        <v>44034</v>
      </c>
      <c r="I213" s="71" t="s">
        <v>1444</v>
      </c>
      <c r="J213" s="70" t="s">
        <v>858</v>
      </c>
      <c r="K213" s="70" t="s">
        <v>27</v>
      </c>
      <c r="L213" s="70"/>
      <c r="M213" s="70"/>
      <c r="N213" s="70"/>
      <c r="O213" s="70"/>
      <c r="P213" s="70" t="s">
        <v>25</v>
      </c>
    </row>
    <row r="214" spans="1:17" s="62" customFormat="1" ht="26.4">
      <c r="A214" s="70"/>
      <c r="B214" s="72" t="s">
        <v>1445</v>
      </c>
      <c r="C214" s="70" t="s">
        <v>851</v>
      </c>
      <c r="D214" s="74">
        <v>43895</v>
      </c>
      <c r="E214" s="70" t="s">
        <v>1446</v>
      </c>
      <c r="F214" s="70" t="s">
        <v>1052</v>
      </c>
      <c r="G214" s="70" t="s">
        <v>981</v>
      </c>
      <c r="H214" s="74">
        <v>44034</v>
      </c>
      <c r="I214" s="71" t="s">
        <v>1447</v>
      </c>
      <c r="J214" s="70" t="s">
        <v>858</v>
      </c>
      <c r="K214" s="70" t="s">
        <v>27</v>
      </c>
      <c r="L214" s="70"/>
      <c r="M214" s="70"/>
      <c r="N214" s="70"/>
      <c r="O214" s="70"/>
      <c r="P214" s="70" t="s">
        <v>25</v>
      </c>
    </row>
    <row r="215" spans="1:17" ht="26.4">
      <c r="A215" s="68"/>
      <c r="B215" s="72" t="s">
        <v>1448</v>
      </c>
      <c r="C215" s="70" t="s">
        <v>851</v>
      </c>
      <c r="D215" s="74">
        <v>43895</v>
      </c>
      <c r="E215" s="70" t="s">
        <v>1449</v>
      </c>
      <c r="F215" s="70" t="s">
        <v>854</v>
      </c>
      <c r="G215" s="70" t="s">
        <v>1010</v>
      </c>
      <c r="H215" s="74">
        <v>44032</v>
      </c>
      <c r="I215" s="71" t="s">
        <v>1450</v>
      </c>
      <c r="J215" s="70" t="s">
        <v>858</v>
      </c>
      <c r="K215" s="70" t="s">
        <v>27</v>
      </c>
      <c r="L215" s="70"/>
      <c r="M215" s="70"/>
      <c r="N215" s="70"/>
      <c r="O215" s="70"/>
      <c r="P215" s="70" t="s">
        <v>25</v>
      </c>
      <c r="Q215" s="62"/>
    </row>
    <row r="216" spans="1:17" ht="26.4">
      <c r="A216" s="68"/>
      <c r="B216" s="72" t="s">
        <v>1451</v>
      </c>
      <c r="C216" s="70" t="s">
        <v>851</v>
      </c>
      <c r="D216" s="74">
        <v>43900</v>
      </c>
      <c r="E216" s="70" t="s">
        <v>1452</v>
      </c>
      <c r="F216" s="70" t="s">
        <v>854</v>
      </c>
      <c r="G216" s="70" t="s">
        <v>979</v>
      </c>
      <c r="H216" s="74">
        <v>43999</v>
      </c>
      <c r="I216" s="71" t="s">
        <v>924</v>
      </c>
      <c r="J216" s="70" t="s">
        <v>858</v>
      </c>
      <c r="K216" s="70" t="s">
        <v>27</v>
      </c>
      <c r="L216" s="70"/>
      <c r="M216" s="70"/>
      <c r="N216" s="70"/>
      <c r="O216" s="70"/>
      <c r="P216" s="70" t="s">
        <v>25</v>
      </c>
      <c r="Q216" s="62"/>
    </row>
    <row r="217" spans="1:17">
      <c r="A217" s="68"/>
      <c r="B217" s="72" t="s">
        <v>1453</v>
      </c>
      <c r="C217" s="70" t="s">
        <v>851</v>
      </c>
      <c r="D217" s="74">
        <v>43905</v>
      </c>
      <c r="E217" s="70" t="s">
        <v>1421</v>
      </c>
      <c r="F217" s="70" t="s">
        <v>854</v>
      </c>
      <c r="G217" s="70" t="s">
        <v>1010</v>
      </c>
      <c r="H217" s="74">
        <v>43915</v>
      </c>
      <c r="I217" s="71" t="s">
        <v>917</v>
      </c>
      <c r="J217" s="70" t="s">
        <v>858</v>
      </c>
      <c r="K217" s="70" t="s">
        <v>27</v>
      </c>
      <c r="L217" s="70"/>
      <c r="M217" s="70"/>
      <c r="N217" s="70"/>
      <c r="O217" s="70"/>
      <c r="P217" s="70" t="s">
        <v>25</v>
      </c>
      <c r="Q217" s="62"/>
    </row>
    <row r="218" spans="1:17" s="62" customFormat="1" ht="26.4">
      <c r="A218" s="70"/>
      <c r="B218" s="72" t="s">
        <v>1454</v>
      </c>
      <c r="C218" s="70" t="s">
        <v>851</v>
      </c>
      <c r="D218" s="74">
        <v>43911</v>
      </c>
      <c r="E218" s="70" t="s">
        <v>1455</v>
      </c>
      <c r="F218" s="70" t="s">
        <v>854</v>
      </c>
      <c r="G218" s="70" t="s">
        <v>1010</v>
      </c>
      <c r="H218" s="74">
        <v>44032</v>
      </c>
      <c r="I218" s="71" t="s">
        <v>1456</v>
      </c>
      <c r="J218" s="70" t="s">
        <v>858</v>
      </c>
      <c r="K218" s="70" t="s">
        <v>27</v>
      </c>
      <c r="L218" s="70"/>
      <c r="M218" s="70"/>
      <c r="N218" s="70"/>
      <c r="O218" s="70"/>
      <c r="P218" s="70" t="s">
        <v>25</v>
      </c>
    </row>
    <row r="219" spans="1:17" ht="26.4">
      <c r="A219" s="85" t="s">
        <v>1570</v>
      </c>
      <c r="B219" s="72" t="s">
        <v>1457</v>
      </c>
      <c r="C219" s="70" t="s">
        <v>851</v>
      </c>
      <c r="D219" s="74">
        <v>43923</v>
      </c>
      <c r="E219" s="70" t="s">
        <v>1458</v>
      </c>
      <c r="F219" s="70" t="s">
        <v>854</v>
      </c>
      <c r="G219" s="70" t="s">
        <v>1010</v>
      </c>
      <c r="H219" s="74">
        <v>44032</v>
      </c>
      <c r="I219" s="71" t="s">
        <v>1459</v>
      </c>
      <c r="J219" s="70" t="s">
        <v>858</v>
      </c>
      <c r="K219" s="70" t="s">
        <v>27</v>
      </c>
      <c r="L219" s="70"/>
      <c r="M219" s="70"/>
      <c r="N219" s="70"/>
      <c r="O219" s="70"/>
      <c r="P219" s="70" t="s">
        <v>25</v>
      </c>
      <c r="Q219" s="62"/>
    </row>
    <row r="220" spans="1:17" ht="26.4">
      <c r="A220" s="70"/>
      <c r="B220" s="72" t="s">
        <v>1460</v>
      </c>
      <c r="C220" s="70" t="s">
        <v>851</v>
      </c>
      <c r="D220" s="74">
        <v>43933</v>
      </c>
      <c r="E220" s="70" t="s">
        <v>1461</v>
      </c>
      <c r="F220" s="70" t="s">
        <v>854</v>
      </c>
      <c r="G220" s="70" t="s">
        <v>1010</v>
      </c>
      <c r="H220" s="74">
        <v>44039</v>
      </c>
      <c r="I220" s="71" t="s">
        <v>1462</v>
      </c>
      <c r="J220" s="70" t="s">
        <v>858</v>
      </c>
      <c r="K220" s="70" t="s">
        <v>27</v>
      </c>
      <c r="L220" s="70"/>
      <c r="M220" s="70"/>
      <c r="N220" s="70"/>
      <c r="O220" s="70"/>
      <c r="P220" s="70" t="s">
        <v>25</v>
      </c>
      <c r="Q220" s="62"/>
    </row>
    <row r="221" spans="1:17">
      <c r="A221" s="70"/>
      <c r="B221" s="72" t="s">
        <v>1463</v>
      </c>
      <c r="C221" s="70" t="s">
        <v>851</v>
      </c>
      <c r="D221" s="74">
        <v>43933</v>
      </c>
      <c r="E221" s="70" t="s">
        <v>1464</v>
      </c>
      <c r="F221" s="70" t="s">
        <v>854</v>
      </c>
      <c r="G221" s="70" t="s">
        <v>1010</v>
      </c>
      <c r="H221" s="74">
        <v>43934</v>
      </c>
      <c r="I221" s="71" t="s">
        <v>1465</v>
      </c>
      <c r="J221" s="70" t="s">
        <v>858</v>
      </c>
      <c r="K221" s="70" t="s">
        <v>27</v>
      </c>
      <c r="L221" s="70"/>
      <c r="M221" s="70"/>
      <c r="N221" s="70"/>
      <c r="O221" s="70"/>
      <c r="P221" s="70" t="s">
        <v>25</v>
      </c>
      <c r="Q221" s="62"/>
    </row>
    <row r="222" spans="1:17">
      <c r="A222" s="70"/>
      <c r="B222" s="72" t="s">
        <v>1466</v>
      </c>
      <c r="C222" s="70" t="s">
        <v>851</v>
      </c>
      <c r="D222" s="74">
        <v>43944</v>
      </c>
      <c r="E222" s="70" t="s">
        <v>1467</v>
      </c>
      <c r="F222" s="70" t="s">
        <v>854</v>
      </c>
      <c r="G222" s="70" t="s">
        <v>975</v>
      </c>
      <c r="H222" s="74">
        <v>43952</v>
      </c>
      <c r="I222" s="71" t="s">
        <v>917</v>
      </c>
      <c r="J222" s="70" t="s">
        <v>858</v>
      </c>
      <c r="K222" s="70" t="s">
        <v>27</v>
      </c>
      <c r="L222" s="70"/>
      <c r="M222" s="70"/>
      <c r="N222" s="70"/>
      <c r="O222" s="70"/>
      <c r="P222" s="70" t="s">
        <v>25</v>
      </c>
      <c r="Q222" s="62"/>
    </row>
    <row r="223" spans="1:17" ht="26.4">
      <c r="A223" s="70"/>
      <c r="B223" s="72" t="s">
        <v>1468</v>
      </c>
      <c r="C223" s="70" t="s">
        <v>851</v>
      </c>
      <c r="D223" s="74">
        <v>43945</v>
      </c>
      <c r="E223" s="70" t="s">
        <v>1469</v>
      </c>
      <c r="F223" s="70" t="s">
        <v>854</v>
      </c>
      <c r="G223" s="70" t="s">
        <v>1010</v>
      </c>
      <c r="H223" s="74">
        <v>43945</v>
      </c>
      <c r="I223" s="71" t="s">
        <v>1470</v>
      </c>
      <c r="J223" s="70" t="s">
        <v>858</v>
      </c>
      <c r="K223" s="70" t="s">
        <v>27</v>
      </c>
      <c r="L223" s="70"/>
      <c r="M223" s="70"/>
      <c r="N223" s="70"/>
      <c r="O223" s="70"/>
      <c r="P223" s="70" t="s">
        <v>25</v>
      </c>
      <c r="Q223" s="62"/>
    </row>
    <row r="224" spans="1:17" ht="26.4">
      <c r="A224" s="70"/>
      <c r="B224" s="72" t="s">
        <v>1471</v>
      </c>
      <c r="C224" s="70" t="s">
        <v>851</v>
      </c>
      <c r="D224" s="74">
        <v>43950</v>
      </c>
      <c r="E224" s="70" t="s">
        <v>1472</v>
      </c>
      <c r="F224" s="70" t="s">
        <v>854</v>
      </c>
      <c r="G224" s="70" t="s">
        <v>979</v>
      </c>
      <c r="H224" s="74">
        <v>44117</v>
      </c>
      <c r="I224" s="71" t="s">
        <v>1473</v>
      </c>
      <c r="J224" s="70" t="s">
        <v>858</v>
      </c>
      <c r="K224" s="70" t="s">
        <v>27</v>
      </c>
      <c r="L224" s="70"/>
      <c r="M224" s="70"/>
      <c r="N224" s="70"/>
      <c r="O224" s="70"/>
      <c r="P224" s="70" t="s">
        <v>25</v>
      </c>
      <c r="Q224" s="62"/>
    </row>
    <row r="225" spans="1:17" ht="26.4">
      <c r="A225" s="70"/>
      <c r="B225" s="72" t="s">
        <v>1474</v>
      </c>
      <c r="C225" s="70" t="s">
        <v>851</v>
      </c>
      <c r="D225" s="74">
        <v>43952</v>
      </c>
      <c r="E225" s="70" t="s">
        <v>1475</v>
      </c>
      <c r="F225" s="70" t="s">
        <v>854</v>
      </c>
      <c r="G225" s="70" t="s">
        <v>855</v>
      </c>
      <c r="H225" s="74">
        <v>44034</v>
      </c>
      <c r="I225" s="71" t="s">
        <v>1473</v>
      </c>
      <c r="J225" s="70" t="s">
        <v>858</v>
      </c>
      <c r="K225" s="70" t="s">
        <v>27</v>
      </c>
      <c r="L225" s="70"/>
      <c r="M225" s="70"/>
      <c r="N225" s="70"/>
      <c r="O225" s="70"/>
      <c r="P225" s="70" t="s">
        <v>25</v>
      </c>
      <c r="Q225" s="62"/>
    </row>
    <row r="226" spans="1:17">
      <c r="A226" s="70"/>
      <c r="B226" s="72" t="s">
        <v>1476</v>
      </c>
      <c r="C226" s="70" t="s">
        <v>851</v>
      </c>
      <c r="D226" s="74">
        <v>43954</v>
      </c>
      <c r="E226" s="70" t="s">
        <v>1477</v>
      </c>
      <c r="F226" s="70" t="s">
        <v>854</v>
      </c>
      <c r="G226" s="70" t="s">
        <v>855</v>
      </c>
      <c r="H226" s="74">
        <v>44034</v>
      </c>
      <c r="I226" s="71" t="s">
        <v>1478</v>
      </c>
      <c r="J226" s="70" t="s">
        <v>858</v>
      </c>
      <c r="K226" s="70" t="s">
        <v>27</v>
      </c>
      <c r="L226" s="70"/>
      <c r="M226" s="70"/>
      <c r="N226" s="70"/>
      <c r="O226" s="70"/>
      <c r="P226" s="70" t="s">
        <v>25</v>
      </c>
      <c r="Q226" s="62"/>
    </row>
    <row r="227" spans="1:17">
      <c r="A227" s="70"/>
      <c r="B227" s="72" t="s">
        <v>1479</v>
      </c>
      <c r="C227" s="70" t="s">
        <v>851</v>
      </c>
      <c r="D227" s="74">
        <v>43959</v>
      </c>
      <c r="E227" s="70" t="s">
        <v>1480</v>
      </c>
      <c r="F227" s="70" t="s">
        <v>854</v>
      </c>
      <c r="G227" s="70" t="s">
        <v>1010</v>
      </c>
      <c r="H227" s="74">
        <v>43960</v>
      </c>
      <c r="I227" s="71" t="s">
        <v>1481</v>
      </c>
      <c r="J227" s="70" t="s">
        <v>858</v>
      </c>
      <c r="K227" s="70" t="s">
        <v>27</v>
      </c>
      <c r="L227" s="70"/>
      <c r="M227" s="70"/>
      <c r="N227" s="70"/>
      <c r="O227" s="70"/>
      <c r="P227" s="70" t="s">
        <v>25</v>
      </c>
      <c r="Q227" s="62"/>
    </row>
    <row r="228" spans="1:17">
      <c r="A228" s="70"/>
      <c r="B228" s="72" t="s">
        <v>1482</v>
      </c>
      <c r="C228" s="70" t="s">
        <v>851</v>
      </c>
      <c r="D228" s="74">
        <v>43959</v>
      </c>
      <c r="E228" s="70" t="s">
        <v>1483</v>
      </c>
      <c r="F228" s="70" t="s">
        <v>854</v>
      </c>
      <c r="G228" s="70" t="s">
        <v>855</v>
      </c>
      <c r="H228" s="74">
        <v>44034</v>
      </c>
      <c r="I228" s="71" t="s">
        <v>1484</v>
      </c>
      <c r="J228" s="70" t="s">
        <v>858</v>
      </c>
      <c r="K228" s="70" t="s">
        <v>27</v>
      </c>
      <c r="L228" s="70"/>
      <c r="M228" s="70"/>
      <c r="N228" s="70"/>
      <c r="O228" s="70"/>
      <c r="P228" s="70" t="s">
        <v>25</v>
      </c>
      <c r="Q228" s="62"/>
    </row>
    <row r="229" spans="1:17">
      <c r="A229" s="70"/>
      <c r="B229" s="72" t="s">
        <v>1485</v>
      </c>
      <c r="C229" s="70" t="s">
        <v>851</v>
      </c>
      <c r="D229" s="74">
        <v>43961</v>
      </c>
      <c r="E229" s="70" t="s">
        <v>1486</v>
      </c>
      <c r="F229" s="70" t="s">
        <v>854</v>
      </c>
      <c r="G229" s="70" t="s">
        <v>855</v>
      </c>
      <c r="H229" s="74">
        <v>44015</v>
      </c>
      <c r="I229" s="71" t="s">
        <v>870</v>
      </c>
      <c r="J229" s="70" t="s">
        <v>858</v>
      </c>
      <c r="K229" s="70" t="s">
        <v>27</v>
      </c>
      <c r="L229" s="70"/>
      <c r="M229" s="70"/>
      <c r="N229" s="70"/>
      <c r="O229" s="70"/>
      <c r="P229" s="70" t="s">
        <v>25</v>
      </c>
      <c r="Q229" s="62"/>
    </row>
    <row r="230" spans="1:17" ht="26.4">
      <c r="A230" s="70"/>
      <c r="B230" s="72" t="s">
        <v>1487</v>
      </c>
      <c r="C230" s="70" t="s">
        <v>851</v>
      </c>
      <c r="D230" s="74">
        <v>43970</v>
      </c>
      <c r="E230" s="70" t="s">
        <v>1488</v>
      </c>
      <c r="F230" s="70" t="s">
        <v>854</v>
      </c>
      <c r="G230" s="70" t="s">
        <v>1010</v>
      </c>
      <c r="H230" s="74">
        <v>43985</v>
      </c>
      <c r="I230" s="71" t="s">
        <v>1015</v>
      </c>
      <c r="J230" s="70" t="s">
        <v>858</v>
      </c>
      <c r="K230" s="70" t="s">
        <v>27</v>
      </c>
      <c r="L230" s="70"/>
      <c r="M230" s="70"/>
      <c r="N230" s="70"/>
      <c r="O230" s="70"/>
      <c r="P230" s="70" t="s">
        <v>25</v>
      </c>
      <c r="Q230" s="62"/>
    </row>
    <row r="231" spans="1:17" ht="26.4">
      <c r="A231" s="70"/>
      <c r="B231" s="72" t="s">
        <v>1489</v>
      </c>
      <c r="C231" s="70" t="s">
        <v>851</v>
      </c>
      <c r="D231" s="74">
        <v>43970</v>
      </c>
      <c r="E231" s="70" t="s">
        <v>1490</v>
      </c>
      <c r="F231" s="70" t="s">
        <v>854</v>
      </c>
      <c r="G231" s="70" t="s">
        <v>975</v>
      </c>
      <c r="H231" s="74">
        <v>43985</v>
      </c>
      <c r="I231" s="71" t="s">
        <v>1015</v>
      </c>
      <c r="J231" s="70" t="s">
        <v>858</v>
      </c>
      <c r="K231" s="70" t="s">
        <v>27</v>
      </c>
      <c r="L231" s="70"/>
      <c r="M231" s="70"/>
      <c r="N231" s="70"/>
      <c r="O231" s="70"/>
      <c r="P231" s="70" t="s">
        <v>25</v>
      </c>
      <c r="Q231" s="62"/>
    </row>
    <row r="232" spans="1:17">
      <c r="A232" s="70"/>
      <c r="B232" s="72" t="s">
        <v>1491</v>
      </c>
      <c r="C232" s="70" t="s">
        <v>851</v>
      </c>
      <c r="D232" s="74">
        <v>44004</v>
      </c>
      <c r="E232" s="70" t="s">
        <v>1492</v>
      </c>
      <c r="F232" s="70" t="s">
        <v>854</v>
      </c>
      <c r="G232" s="70" t="s">
        <v>979</v>
      </c>
      <c r="H232" s="74">
        <v>44118</v>
      </c>
      <c r="I232" s="71" t="s">
        <v>1274</v>
      </c>
      <c r="J232" s="70" t="s">
        <v>858</v>
      </c>
      <c r="K232" s="70" t="s">
        <v>27</v>
      </c>
      <c r="L232" s="70"/>
      <c r="M232" s="70"/>
      <c r="N232" s="70"/>
      <c r="O232" s="70"/>
      <c r="P232" s="70" t="s">
        <v>25</v>
      </c>
      <c r="Q232" s="62"/>
    </row>
    <row r="233" spans="1:17">
      <c r="A233" s="70"/>
      <c r="B233" s="72" t="s">
        <v>1493</v>
      </c>
      <c r="C233" s="70" t="s">
        <v>851</v>
      </c>
      <c r="D233" s="74">
        <v>44008</v>
      </c>
      <c r="E233" s="70" t="s">
        <v>1494</v>
      </c>
      <c r="F233" s="70" t="s">
        <v>854</v>
      </c>
      <c r="G233" s="70" t="s">
        <v>855</v>
      </c>
      <c r="H233" s="74">
        <v>44034</v>
      </c>
      <c r="I233" s="71" t="s">
        <v>1136</v>
      </c>
      <c r="J233" s="70" t="s">
        <v>858</v>
      </c>
      <c r="K233" s="70" t="s">
        <v>27</v>
      </c>
      <c r="L233" s="70"/>
      <c r="M233" s="70"/>
      <c r="N233" s="70"/>
      <c r="O233" s="70"/>
      <c r="P233" s="70" t="s">
        <v>25</v>
      </c>
      <c r="Q233" s="62"/>
    </row>
    <row r="234" spans="1:17">
      <c r="A234" s="70"/>
      <c r="B234" s="72" t="s">
        <v>1495</v>
      </c>
      <c r="C234" s="70" t="s">
        <v>851</v>
      </c>
      <c r="D234" s="74">
        <v>44010</v>
      </c>
      <c r="E234" s="70" t="s">
        <v>1496</v>
      </c>
      <c r="F234" s="70" t="s">
        <v>854</v>
      </c>
      <c r="G234" s="70" t="s">
        <v>855</v>
      </c>
      <c r="H234" s="74">
        <v>44045</v>
      </c>
      <c r="I234" s="71" t="s">
        <v>1127</v>
      </c>
      <c r="J234" s="70" t="s">
        <v>858</v>
      </c>
      <c r="K234" s="70" t="s">
        <v>27</v>
      </c>
      <c r="L234" s="70"/>
      <c r="M234" s="70"/>
      <c r="N234" s="70"/>
      <c r="O234" s="70"/>
      <c r="P234" s="70" t="s">
        <v>25</v>
      </c>
      <c r="Q234" s="62"/>
    </row>
    <row r="235" spans="1:17" ht="26.4">
      <c r="A235" s="85" t="s">
        <v>1572</v>
      </c>
      <c r="B235" s="72" t="s">
        <v>1497</v>
      </c>
      <c r="C235" s="70" t="s">
        <v>851</v>
      </c>
      <c r="D235" s="74">
        <v>44013</v>
      </c>
      <c r="E235" s="70" t="s">
        <v>1498</v>
      </c>
      <c r="F235" s="70" t="s">
        <v>854</v>
      </c>
      <c r="G235" s="70" t="s">
        <v>1010</v>
      </c>
      <c r="H235" s="74">
        <v>44026</v>
      </c>
      <c r="I235" s="71" t="s">
        <v>875</v>
      </c>
      <c r="J235" s="70" t="s">
        <v>858</v>
      </c>
      <c r="K235" s="70" t="s">
        <v>27</v>
      </c>
      <c r="L235" s="70"/>
      <c r="M235" s="70"/>
      <c r="N235" s="70"/>
      <c r="O235" s="70"/>
      <c r="P235" s="70" t="s">
        <v>25</v>
      </c>
      <c r="Q235" s="62"/>
    </row>
    <row r="236" spans="1:17" ht="26.4">
      <c r="A236" s="70"/>
      <c r="B236" s="72" t="s">
        <v>1499</v>
      </c>
      <c r="C236" s="70" t="s">
        <v>851</v>
      </c>
      <c r="D236" s="74">
        <v>44016</v>
      </c>
      <c r="E236" s="70" t="s">
        <v>1500</v>
      </c>
      <c r="F236" s="70" t="s">
        <v>854</v>
      </c>
      <c r="G236" s="70" t="s">
        <v>979</v>
      </c>
      <c r="H236" s="74">
        <v>44110</v>
      </c>
      <c r="I236" s="71" t="s">
        <v>884</v>
      </c>
      <c r="J236" s="70" t="s">
        <v>858</v>
      </c>
      <c r="K236" s="70" t="s">
        <v>27</v>
      </c>
      <c r="L236" s="70"/>
      <c r="M236" s="70"/>
      <c r="N236" s="70"/>
      <c r="O236" s="70"/>
      <c r="P236" s="70" t="s">
        <v>25</v>
      </c>
      <c r="Q236" s="62"/>
    </row>
    <row r="237" spans="1:17" ht="26.4">
      <c r="A237" s="70"/>
      <c r="B237" s="72" t="s">
        <v>1501</v>
      </c>
      <c r="C237" s="70" t="s">
        <v>851</v>
      </c>
      <c r="D237" s="74">
        <v>44019</v>
      </c>
      <c r="E237" s="70" t="s">
        <v>1502</v>
      </c>
      <c r="F237" s="70" t="s">
        <v>854</v>
      </c>
      <c r="G237" s="70" t="s">
        <v>855</v>
      </c>
      <c r="H237" s="74">
        <v>44040</v>
      </c>
      <c r="I237" s="71" t="s">
        <v>903</v>
      </c>
      <c r="J237" s="70" t="s">
        <v>858</v>
      </c>
      <c r="K237" s="70" t="s">
        <v>27</v>
      </c>
      <c r="L237" s="70"/>
      <c r="M237" s="70"/>
      <c r="N237" s="70"/>
      <c r="O237" s="70"/>
      <c r="P237" s="70" t="s">
        <v>25</v>
      </c>
      <c r="Q237" s="62"/>
    </row>
    <row r="238" spans="1:17" ht="26.4">
      <c r="A238" s="70"/>
      <c r="B238" s="72" t="s">
        <v>1503</v>
      </c>
      <c r="C238" s="70" t="s">
        <v>851</v>
      </c>
      <c r="D238" s="74">
        <v>44024</v>
      </c>
      <c r="E238" s="70" t="s">
        <v>1504</v>
      </c>
      <c r="F238" s="70" t="s">
        <v>854</v>
      </c>
      <c r="G238" s="70" t="s">
        <v>1010</v>
      </c>
      <c r="H238" s="74">
        <v>44028</v>
      </c>
      <c r="I238" s="71" t="s">
        <v>903</v>
      </c>
      <c r="J238" s="70" t="s">
        <v>858</v>
      </c>
      <c r="K238" s="70" t="s">
        <v>27</v>
      </c>
      <c r="L238" s="70"/>
      <c r="M238" s="70"/>
      <c r="N238" s="70"/>
      <c r="O238" s="70"/>
      <c r="P238" s="70" t="s">
        <v>25</v>
      </c>
      <c r="Q238" s="62"/>
    </row>
    <row r="239" spans="1:17">
      <c r="A239" s="70"/>
      <c r="B239" s="72" t="s">
        <v>1505</v>
      </c>
      <c r="C239" s="70" t="s">
        <v>851</v>
      </c>
      <c r="D239" s="74">
        <v>44026</v>
      </c>
      <c r="E239" s="70" t="s">
        <v>1506</v>
      </c>
      <c r="F239" s="70" t="s">
        <v>854</v>
      </c>
      <c r="G239" s="70" t="s">
        <v>855</v>
      </c>
      <c r="H239" s="74">
        <v>44034</v>
      </c>
      <c r="I239" s="71" t="s">
        <v>884</v>
      </c>
      <c r="J239" s="70" t="s">
        <v>858</v>
      </c>
      <c r="K239" s="70" t="s">
        <v>27</v>
      </c>
      <c r="L239" s="70"/>
      <c r="M239" s="70"/>
      <c r="N239" s="70"/>
      <c r="O239" s="70"/>
      <c r="P239" s="70" t="s">
        <v>25</v>
      </c>
      <c r="Q239" s="62"/>
    </row>
    <row r="240" spans="1:17" ht="39.6">
      <c r="A240" s="70"/>
      <c r="B240" s="72" t="s">
        <v>1507</v>
      </c>
      <c r="C240" s="70" t="s">
        <v>851</v>
      </c>
      <c r="D240" s="74">
        <v>44027</v>
      </c>
      <c r="E240" s="70" t="s">
        <v>1508</v>
      </c>
      <c r="F240" s="70" t="s">
        <v>854</v>
      </c>
      <c r="G240" s="70" t="s">
        <v>975</v>
      </c>
      <c r="H240" s="74">
        <v>44041</v>
      </c>
      <c r="I240" s="71" t="s">
        <v>1015</v>
      </c>
      <c r="J240" s="70" t="s">
        <v>858</v>
      </c>
      <c r="K240" s="70" t="s">
        <v>27</v>
      </c>
      <c r="L240" s="70"/>
      <c r="M240" s="70"/>
      <c r="N240" s="70"/>
      <c r="O240" s="70"/>
      <c r="P240" s="70" t="s">
        <v>25</v>
      </c>
      <c r="Q240" s="62"/>
    </row>
    <row r="241" spans="1:17" ht="26.4">
      <c r="A241" s="70"/>
      <c r="B241" s="72" t="s">
        <v>1509</v>
      </c>
      <c r="C241" s="70" t="s">
        <v>851</v>
      </c>
      <c r="D241" s="74">
        <v>44028</v>
      </c>
      <c r="E241" s="70" t="s">
        <v>1510</v>
      </c>
      <c r="F241" s="70" t="s">
        <v>854</v>
      </c>
      <c r="G241" s="70" t="s">
        <v>855</v>
      </c>
      <c r="H241" s="74">
        <v>44046</v>
      </c>
      <c r="I241" s="71" t="s">
        <v>862</v>
      </c>
      <c r="J241" s="70" t="s">
        <v>858</v>
      </c>
      <c r="K241" s="70" t="s">
        <v>27</v>
      </c>
      <c r="L241" s="70"/>
      <c r="M241" s="70"/>
      <c r="N241" s="70"/>
      <c r="O241" s="70"/>
      <c r="P241" s="70" t="s">
        <v>25</v>
      </c>
      <c r="Q241" s="62"/>
    </row>
    <row r="242" spans="1:17" ht="26.4">
      <c r="A242" s="70"/>
      <c r="B242" s="72" t="s">
        <v>1511</v>
      </c>
      <c r="C242" s="70" t="s">
        <v>851</v>
      </c>
      <c r="D242" s="74">
        <v>44031</v>
      </c>
      <c r="E242" s="70" t="s">
        <v>1512</v>
      </c>
      <c r="F242" s="70" t="s">
        <v>854</v>
      </c>
      <c r="G242" s="70" t="s">
        <v>1010</v>
      </c>
      <c r="H242" s="74">
        <v>44032</v>
      </c>
      <c r="I242" s="71" t="s">
        <v>1465</v>
      </c>
      <c r="J242" s="70" t="s">
        <v>858</v>
      </c>
      <c r="K242" s="70" t="s">
        <v>27</v>
      </c>
      <c r="L242" s="70"/>
      <c r="M242" s="70"/>
      <c r="N242" s="70"/>
      <c r="O242" s="70"/>
      <c r="P242" s="70" t="s">
        <v>25</v>
      </c>
      <c r="Q242" s="62"/>
    </row>
    <row r="243" spans="1:17" ht="26.4">
      <c r="A243" s="70"/>
      <c r="B243" s="72" t="s">
        <v>1513</v>
      </c>
      <c r="C243" s="70" t="s">
        <v>851</v>
      </c>
      <c r="D243" s="74">
        <v>44032</v>
      </c>
      <c r="E243" s="70" t="s">
        <v>1514</v>
      </c>
      <c r="F243" s="70" t="s">
        <v>854</v>
      </c>
      <c r="G243" s="70" t="s">
        <v>855</v>
      </c>
      <c r="H243" s="74">
        <v>44046</v>
      </c>
      <c r="I243" s="71" t="s">
        <v>1015</v>
      </c>
      <c r="J243" s="70" t="s">
        <v>858</v>
      </c>
      <c r="K243" s="70" t="s">
        <v>27</v>
      </c>
      <c r="L243" s="70"/>
      <c r="M243" s="70"/>
      <c r="N243" s="70"/>
      <c r="O243" s="70"/>
      <c r="P243" s="70" t="s">
        <v>25</v>
      </c>
      <c r="Q243" s="62"/>
    </row>
    <row r="244" spans="1:17" ht="26.4">
      <c r="A244" s="70"/>
      <c r="B244" s="72" t="s">
        <v>1515</v>
      </c>
      <c r="C244" s="70" t="s">
        <v>851</v>
      </c>
      <c r="D244" s="74">
        <v>44034</v>
      </c>
      <c r="E244" s="70" t="s">
        <v>1516</v>
      </c>
      <c r="F244" s="70" t="s">
        <v>854</v>
      </c>
      <c r="G244" s="70" t="s">
        <v>1010</v>
      </c>
      <c r="H244" s="74">
        <v>44039</v>
      </c>
      <c r="I244" s="71" t="s">
        <v>933</v>
      </c>
      <c r="J244" s="70" t="s">
        <v>858</v>
      </c>
      <c r="K244" s="70" t="s">
        <v>27</v>
      </c>
      <c r="L244" s="70"/>
      <c r="M244" s="70"/>
      <c r="N244" s="70"/>
      <c r="O244" s="70"/>
      <c r="P244" s="70" t="s">
        <v>25</v>
      </c>
      <c r="Q244" s="62"/>
    </row>
    <row r="245" spans="1:17" ht="26.4">
      <c r="A245" s="70"/>
      <c r="B245" s="72" t="s">
        <v>1517</v>
      </c>
      <c r="C245" s="70" t="s">
        <v>851</v>
      </c>
      <c r="D245" s="74">
        <v>44039</v>
      </c>
      <c r="E245" s="70" t="s">
        <v>1518</v>
      </c>
      <c r="F245" s="70" t="s">
        <v>854</v>
      </c>
      <c r="G245" s="70" t="s">
        <v>855</v>
      </c>
      <c r="H245" s="74">
        <v>44047</v>
      </c>
      <c r="I245" s="71" t="s">
        <v>917</v>
      </c>
      <c r="J245" s="70" t="s">
        <v>858</v>
      </c>
      <c r="K245" s="70" t="s">
        <v>27</v>
      </c>
      <c r="L245" s="70"/>
      <c r="M245" s="70"/>
      <c r="N245" s="70"/>
      <c r="O245" s="70"/>
      <c r="P245" s="70" t="s">
        <v>25</v>
      </c>
      <c r="Q245" s="62"/>
    </row>
    <row r="246" spans="1:17" ht="26.4">
      <c r="A246" s="70"/>
      <c r="B246" s="72" t="s">
        <v>1519</v>
      </c>
      <c r="C246" s="70" t="s">
        <v>851</v>
      </c>
      <c r="D246" s="74">
        <v>44042</v>
      </c>
      <c r="E246" s="70" t="s">
        <v>1514</v>
      </c>
      <c r="F246" s="70" t="s">
        <v>854</v>
      </c>
      <c r="G246" s="70" t="s">
        <v>855</v>
      </c>
      <c r="H246" s="74">
        <v>44055</v>
      </c>
      <c r="I246" s="71" t="s">
        <v>933</v>
      </c>
      <c r="J246" s="70" t="s">
        <v>858</v>
      </c>
      <c r="K246" s="70" t="s">
        <v>27</v>
      </c>
      <c r="L246" s="70"/>
      <c r="M246" s="70"/>
      <c r="N246" s="70"/>
      <c r="O246" s="70"/>
      <c r="P246" s="70" t="s">
        <v>25</v>
      </c>
      <c r="Q246" s="62"/>
    </row>
    <row r="247" spans="1:17" ht="26.4">
      <c r="A247" s="70"/>
      <c r="B247" s="72" t="s">
        <v>1520</v>
      </c>
      <c r="C247" s="70" t="s">
        <v>851</v>
      </c>
      <c r="D247" s="74">
        <v>44048</v>
      </c>
      <c r="E247" s="70" t="s">
        <v>1521</v>
      </c>
      <c r="F247" s="70" t="s">
        <v>854</v>
      </c>
      <c r="G247" s="70" t="s">
        <v>855</v>
      </c>
      <c r="H247" s="74">
        <v>44055</v>
      </c>
      <c r="I247" s="71" t="s">
        <v>884</v>
      </c>
      <c r="J247" s="70" t="s">
        <v>858</v>
      </c>
      <c r="K247" s="70" t="s">
        <v>27</v>
      </c>
      <c r="L247" s="70"/>
      <c r="M247" s="70"/>
      <c r="N247" s="70"/>
      <c r="O247" s="70"/>
      <c r="P247" s="70" t="s">
        <v>25</v>
      </c>
      <c r="Q247" s="62"/>
    </row>
    <row r="248" spans="1:17" ht="39.6">
      <c r="A248" s="70"/>
      <c r="B248" s="72" t="s">
        <v>1522</v>
      </c>
      <c r="C248" s="70" t="s">
        <v>851</v>
      </c>
      <c r="D248" s="74">
        <v>44052</v>
      </c>
      <c r="E248" s="70" t="s">
        <v>1523</v>
      </c>
      <c r="F248" s="70" t="s">
        <v>854</v>
      </c>
      <c r="G248" s="70" t="s">
        <v>1010</v>
      </c>
      <c r="H248" s="74">
        <v>44060</v>
      </c>
      <c r="I248" s="71" t="s">
        <v>884</v>
      </c>
      <c r="J248" s="70" t="s">
        <v>858</v>
      </c>
      <c r="K248" s="70" t="s">
        <v>27</v>
      </c>
      <c r="L248" s="70"/>
      <c r="M248" s="70"/>
      <c r="N248" s="70"/>
      <c r="O248" s="70"/>
      <c r="P248" s="70" t="s">
        <v>25</v>
      </c>
      <c r="Q248" s="62"/>
    </row>
    <row r="249" spans="1:17" ht="26.4">
      <c r="A249" s="70"/>
      <c r="B249" s="72" t="s">
        <v>1524</v>
      </c>
      <c r="C249" s="70" t="s">
        <v>851</v>
      </c>
      <c r="D249" s="74">
        <v>44082</v>
      </c>
      <c r="E249" s="70" t="s">
        <v>1525</v>
      </c>
      <c r="F249" s="70" t="s">
        <v>854</v>
      </c>
      <c r="G249" s="70" t="s">
        <v>1010</v>
      </c>
      <c r="H249" s="74">
        <v>44053</v>
      </c>
      <c r="I249" s="71" t="s">
        <v>884</v>
      </c>
      <c r="J249" s="70" t="s">
        <v>858</v>
      </c>
      <c r="K249" s="70" t="s">
        <v>27</v>
      </c>
      <c r="L249" s="70"/>
      <c r="M249" s="70"/>
      <c r="N249" s="70"/>
      <c r="O249" s="70"/>
      <c r="P249" s="70" t="s">
        <v>25</v>
      </c>
      <c r="Q249" s="62"/>
    </row>
    <row r="250" spans="1:17">
      <c r="A250" s="70"/>
      <c r="B250" s="72" t="s">
        <v>1526</v>
      </c>
      <c r="C250" s="70" t="s">
        <v>851</v>
      </c>
      <c r="D250" s="74">
        <v>44054</v>
      </c>
      <c r="E250" s="70" t="s">
        <v>1527</v>
      </c>
      <c r="F250" s="70" t="s">
        <v>854</v>
      </c>
      <c r="G250" s="70" t="s">
        <v>1010</v>
      </c>
      <c r="H250" s="74">
        <v>44063</v>
      </c>
      <c r="I250" s="71" t="s">
        <v>1470</v>
      </c>
      <c r="J250" s="70" t="s">
        <v>858</v>
      </c>
      <c r="K250" s="70" t="s">
        <v>27</v>
      </c>
      <c r="L250" s="70"/>
      <c r="M250" s="70"/>
      <c r="N250" s="70"/>
      <c r="O250" s="70"/>
      <c r="P250" s="70" t="s">
        <v>25</v>
      </c>
      <c r="Q250" s="62"/>
    </row>
    <row r="251" spans="1:17" ht="26.4">
      <c r="A251" s="70"/>
      <c r="B251" s="72" t="s">
        <v>1528</v>
      </c>
      <c r="C251" s="70" t="s">
        <v>851</v>
      </c>
      <c r="D251" s="74">
        <v>44056</v>
      </c>
      <c r="E251" s="70" t="s">
        <v>1529</v>
      </c>
      <c r="F251" s="70" t="s">
        <v>854</v>
      </c>
      <c r="G251" s="70" t="s">
        <v>855</v>
      </c>
      <c r="H251" s="74">
        <v>44089</v>
      </c>
      <c r="I251" s="71" t="s">
        <v>1371</v>
      </c>
      <c r="J251" s="70" t="s">
        <v>858</v>
      </c>
      <c r="K251" s="70" t="s">
        <v>27</v>
      </c>
      <c r="L251" s="70"/>
      <c r="M251" s="70"/>
      <c r="N251" s="70"/>
      <c r="O251" s="70"/>
      <c r="P251" s="70" t="s">
        <v>25</v>
      </c>
      <c r="Q251" s="62"/>
    </row>
    <row r="252" spans="1:17" ht="26.4">
      <c r="A252" s="70"/>
      <c r="B252" s="72" t="s">
        <v>1530</v>
      </c>
      <c r="C252" s="70" t="s">
        <v>851</v>
      </c>
      <c r="D252" s="74">
        <v>44056</v>
      </c>
      <c r="E252" s="70" t="s">
        <v>1531</v>
      </c>
      <c r="F252" s="70" t="s">
        <v>854</v>
      </c>
      <c r="G252" s="70" t="s">
        <v>1010</v>
      </c>
      <c r="H252" s="74">
        <v>44140</v>
      </c>
      <c r="I252" s="71" t="s">
        <v>1532</v>
      </c>
      <c r="J252" s="70" t="s">
        <v>858</v>
      </c>
      <c r="K252" s="70" t="s">
        <v>27</v>
      </c>
      <c r="L252" s="70"/>
      <c r="M252" s="70"/>
      <c r="N252" s="70"/>
      <c r="O252" s="70"/>
      <c r="P252" s="70" t="s">
        <v>25</v>
      </c>
      <c r="Q252" s="62"/>
    </row>
    <row r="253" spans="1:17" ht="26.4">
      <c r="A253" s="70"/>
      <c r="B253" s="72" t="s">
        <v>1533</v>
      </c>
      <c r="C253" s="70" t="s">
        <v>851</v>
      </c>
      <c r="D253" s="74">
        <v>44057</v>
      </c>
      <c r="E253" s="70" t="s">
        <v>1534</v>
      </c>
      <c r="F253" s="70" t="s">
        <v>854</v>
      </c>
      <c r="G253" s="70" t="s">
        <v>855</v>
      </c>
      <c r="H253" s="74">
        <v>44089</v>
      </c>
      <c r="I253" s="71" t="s">
        <v>1274</v>
      </c>
      <c r="J253" s="70" t="s">
        <v>858</v>
      </c>
      <c r="K253" s="70" t="s">
        <v>27</v>
      </c>
      <c r="L253" s="70"/>
      <c r="M253" s="70"/>
      <c r="N253" s="70"/>
      <c r="O253" s="70"/>
      <c r="P253" s="70" t="s">
        <v>25</v>
      </c>
      <c r="Q253" s="62"/>
    </row>
    <row r="254" spans="1:17" ht="26.4">
      <c r="A254" s="70"/>
      <c r="B254" s="72" t="s">
        <v>1535</v>
      </c>
      <c r="C254" s="70" t="s">
        <v>851</v>
      </c>
      <c r="D254" s="74">
        <v>44057</v>
      </c>
      <c r="E254" s="70" t="s">
        <v>1536</v>
      </c>
      <c r="F254" s="70" t="s">
        <v>854</v>
      </c>
      <c r="G254" s="70" t="s">
        <v>1010</v>
      </c>
      <c r="H254" s="74">
        <v>44115</v>
      </c>
      <c r="I254" s="71" t="s">
        <v>1537</v>
      </c>
      <c r="J254" s="70" t="s">
        <v>858</v>
      </c>
      <c r="K254" s="70" t="s">
        <v>27</v>
      </c>
      <c r="L254" s="70"/>
      <c r="M254" s="70"/>
      <c r="N254" s="70"/>
      <c r="O254" s="70"/>
      <c r="P254" s="70" t="s">
        <v>25</v>
      </c>
      <c r="Q254" s="62"/>
    </row>
    <row r="255" spans="1:17">
      <c r="A255" s="70"/>
      <c r="B255" s="72" t="s">
        <v>1538</v>
      </c>
      <c r="C255" s="70" t="s">
        <v>851</v>
      </c>
      <c r="D255" s="74">
        <v>44057</v>
      </c>
      <c r="E255" s="70" t="s">
        <v>1539</v>
      </c>
      <c r="F255" s="70" t="s">
        <v>854</v>
      </c>
      <c r="G255" s="70" t="s">
        <v>855</v>
      </c>
      <c r="H255" s="74">
        <v>44115</v>
      </c>
      <c r="I255" s="71" t="s">
        <v>1537</v>
      </c>
      <c r="J255" s="70" t="s">
        <v>858</v>
      </c>
      <c r="K255" s="70" t="s">
        <v>27</v>
      </c>
      <c r="L255" s="70"/>
      <c r="M255" s="70"/>
      <c r="N255" s="70"/>
      <c r="O255" s="70"/>
      <c r="P255" s="70" t="s">
        <v>25</v>
      </c>
      <c r="Q255" s="62"/>
    </row>
    <row r="256" spans="1:17">
      <c r="A256" s="70"/>
      <c r="B256" s="72" t="s">
        <v>1540</v>
      </c>
      <c r="C256" s="70" t="s">
        <v>851</v>
      </c>
      <c r="D256" s="74">
        <v>44059</v>
      </c>
      <c r="E256" s="70" t="s">
        <v>1541</v>
      </c>
      <c r="F256" s="70" t="s">
        <v>854</v>
      </c>
      <c r="G256" s="70" t="s">
        <v>855</v>
      </c>
      <c r="H256" s="74">
        <v>44089</v>
      </c>
      <c r="I256" s="71" t="s">
        <v>1248</v>
      </c>
      <c r="J256" s="70" t="s">
        <v>858</v>
      </c>
      <c r="K256" s="70" t="s">
        <v>27</v>
      </c>
      <c r="L256" s="70"/>
      <c r="M256" s="70"/>
      <c r="N256" s="70"/>
      <c r="O256" s="70"/>
      <c r="P256" s="70" t="s">
        <v>25</v>
      </c>
    </row>
    <row r="257" spans="1:16">
      <c r="A257" s="70"/>
      <c r="B257" s="72" t="s">
        <v>1542</v>
      </c>
      <c r="C257" s="70" t="s">
        <v>851</v>
      </c>
      <c r="D257" s="74">
        <v>44062</v>
      </c>
      <c r="E257" s="70" t="s">
        <v>1543</v>
      </c>
      <c r="F257" s="70" t="s">
        <v>854</v>
      </c>
      <c r="G257" s="70" t="s">
        <v>855</v>
      </c>
      <c r="H257" s="74">
        <v>44145</v>
      </c>
      <c r="I257" s="71" t="s">
        <v>1473</v>
      </c>
      <c r="J257" s="70" t="s">
        <v>858</v>
      </c>
      <c r="K257" s="70" t="s">
        <v>27</v>
      </c>
      <c r="L257" s="70"/>
      <c r="M257" s="70"/>
      <c r="N257" s="70"/>
      <c r="O257" s="70"/>
      <c r="P257" s="70" t="s">
        <v>25</v>
      </c>
    </row>
    <row r="258" spans="1:16">
      <c r="A258" s="70"/>
      <c r="B258" s="72" t="s">
        <v>1544</v>
      </c>
      <c r="C258" s="70" t="s">
        <v>851</v>
      </c>
      <c r="D258" s="74">
        <v>44068</v>
      </c>
      <c r="E258" s="70" t="s">
        <v>1545</v>
      </c>
      <c r="F258" s="70" t="s">
        <v>854</v>
      </c>
      <c r="G258" s="70" t="s">
        <v>855</v>
      </c>
      <c r="H258" s="74">
        <v>44088</v>
      </c>
      <c r="I258" s="71" t="s">
        <v>857</v>
      </c>
      <c r="J258" s="70" t="s">
        <v>858</v>
      </c>
      <c r="K258" s="70" t="s">
        <v>27</v>
      </c>
      <c r="L258" s="70"/>
      <c r="M258" s="70"/>
      <c r="N258" s="70"/>
      <c r="O258" s="70"/>
      <c r="P258" s="70" t="s">
        <v>25</v>
      </c>
    </row>
    <row r="259" spans="1:16">
      <c r="A259" s="70"/>
      <c r="B259" s="72" t="s">
        <v>1546</v>
      </c>
      <c r="C259" s="70" t="s">
        <v>851</v>
      </c>
      <c r="D259" s="74">
        <v>44069</v>
      </c>
      <c r="E259" s="70" t="s">
        <v>1547</v>
      </c>
      <c r="F259" s="70" t="s">
        <v>854</v>
      </c>
      <c r="G259" s="70" t="s">
        <v>855</v>
      </c>
      <c r="H259" s="74">
        <v>44154</v>
      </c>
      <c r="I259" s="71" t="s">
        <v>1548</v>
      </c>
      <c r="J259" s="70" t="s">
        <v>858</v>
      </c>
      <c r="K259" s="70" t="s">
        <v>27</v>
      </c>
      <c r="L259" s="70"/>
      <c r="M259" s="70"/>
      <c r="N259" s="70"/>
      <c r="O259" s="70"/>
      <c r="P259" s="70" t="s">
        <v>25</v>
      </c>
    </row>
    <row r="260" spans="1:16" ht="26.4">
      <c r="A260" s="70"/>
      <c r="B260" s="72" t="s">
        <v>1549</v>
      </c>
      <c r="C260" s="70"/>
      <c r="D260" s="74">
        <v>44069</v>
      </c>
      <c r="E260" s="70" t="s">
        <v>1550</v>
      </c>
      <c r="F260" s="70" t="s">
        <v>854</v>
      </c>
      <c r="G260" s="70" t="s">
        <v>855</v>
      </c>
      <c r="H260" s="74">
        <v>44088</v>
      </c>
      <c r="I260" s="71" t="s">
        <v>1033</v>
      </c>
      <c r="J260" s="70" t="s">
        <v>858</v>
      </c>
      <c r="K260" s="70" t="s">
        <v>27</v>
      </c>
      <c r="L260" s="70"/>
      <c r="M260" s="70"/>
      <c r="N260" s="70"/>
      <c r="O260" s="70"/>
      <c r="P260" s="70" t="s">
        <v>25</v>
      </c>
    </row>
    <row r="261" spans="1:16" ht="26.4">
      <c r="A261" s="70"/>
      <c r="B261" s="72" t="s">
        <v>1551</v>
      </c>
      <c r="C261" s="70" t="s">
        <v>851</v>
      </c>
      <c r="D261" s="74">
        <v>44072</v>
      </c>
      <c r="E261" s="70" t="s">
        <v>1552</v>
      </c>
      <c r="F261" s="70" t="s">
        <v>854</v>
      </c>
      <c r="G261" s="70" t="s">
        <v>1010</v>
      </c>
      <c r="H261" s="74">
        <v>44115</v>
      </c>
      <c r="I261" s="71" t="s">
        <v>1553</v>
      </c>
      <c r="J261" s="70" t="s">
        <v>858</v>
      </c>
      <c r="K261" s="70" t="s">
        <v>27</v>
      </c>
      <c r="L261" s="70"/>
      <c r="M261" s="70"/>
      <c r="N261" s="70"/>
      <c r="O261" s="70"/>
      <c r="P261" s="70" t="s">
        <v>25</v>
      </c>
    </row>
    <row r="262" spans="1:16">
      <c r="A262" s="85" t="s">
        <v>1571</v>
      </c>
      <c r="B262" s="72" t="s">
        <v>1554</v>
      </c>
      <c r="C262" s="70" t="s">
        <v>851</v>
      </c>
      <c r="D262" s="74">
        <v>44075</v>
      </c>
      <c r="E262" s="70" t="s">
        <v>1555</v>
      </c>
      <c r="F262" s="70" t="s">
        <v>854</v>
      </c>
      <c r="G262" s="70" t="s">
        <v>975</v>
      </c>
      <c r="H262" s="74">
        <v>44162</v>
      </c>
      <c r="I262" s="71" t="s">
        <v>1556</v>
      </c>
      <c r="J262" s="70" t="s">
        <v>858</v>
      </c>
      <c r="K262" s="70" t="s">
        <v>27</v>
      </c>
      <c r="L262" s="70"/>
      <c r="M262" s="70"/>
      <c r="N262" s="70"/>
      <c r="O262" s="70"/>
      <c r="P262" s="70" t="s">
        <v>25</v>
      </c>
    </row>
    <row r="263" spans="1:16">
      <c r="A263" s="70"/>
      <c r="B263" s="72" t="s">
        <v>1557</v>
      </c>
      <c r="C263" s="70" t="s">
        <v>851</v>
      </c>
      <c r="D263" s="74">
        <v>44075</v>
      </c>
      <c r="E263" s="70" t="s">
        <v>1558</v>
      </c>
      <c r="F263" s="70" t="s">
        <v>1052</v>
      </c>
      <c r="G263" s="70" t="s">
        <v>935</v>
      </c>
      <c r="H263" s="74">
        <v>44140</v>
      </c>
      <c r="I263" s="71" t="s">
        <v>1559</v>
      </c>
      <c r="J263" s="70" t="s">
        <v>858</v>
      </c>
      <c r="K263" s="70" t="s">
        <v>27</v>
      </c>
      <c r="L263" s="70"/>
      <c r="M263" s="70"/>
      <c r="N263" s="70"/>
      <c r="O263" s="70"/>
      <c r="P263" s="70" t="s">
        <v>25</v>
      </c>
    </row>
    <row r="264" spans="1:16" ht="26.4">
      <c r="A264" s="70"/>
      <c r="B264" s="72" t="s">
        <v>1560</v>
      </c>
      <c r="C264" s="70" t="s">
        <v>851</v>
      </c>
      <c r="D264" s="74">
        <v>44084</v>
      </c>
      <c r="E264" s="70" t="s">
        <v>1561</v>
      </c>
      <c r="F264" s="70" t="s">
        <v>854</v>
      </c>
      <c r="G264" s="70" t="s">
        <v>855</v>
      </c>
      <c r="H264" s="74">
        <v>44115</v>
      </c>
      <c r="I264" s="71" t="s">
        <v>1371</v>
      </c>
      <c r="J264" s="70" t="s">
        <v>858</v>
      </c>
      <c r="K264" s="70" t="s">
        <v>27</v>
      </c>
      <c r="L264" s="70"/>
      <c r="M264" s="70"/>
      <c r="N264" s="70"/>
      <c r="O264" s="70"/>
      <c r="P264" s="70" t="s">
        <v>25</v>
      </c>
    </row>
    <row r="265" spans="1:16" ht="26.4">
      <c r="A265" s="70"/>
      <c r="B265" s="72" t="s">
        <v>1562</v>
      </c>
      <c r="C265" s="70" t="s">
        <v>851</v>
      </c>
      <c r="D265" s="74">
        <v>44088</v>
      </c>
      <c r="E265" s="70" t="s">
        <v>1563</v>
      </c>
      <c r="F265" s="70" t="s">
        <v>1052</v>
      </c>
      <c r="G265" s="70" t="s">
        <v>935</v>
      </c>
      <c r="H265" s="74">
        <v>44140</v>
      </c>
      <c r="I265" s="71" t="s">
        <v>1564</v>
      </c>
      <c r="J265" s="70" t="s">
        <v>858</v>
      </c>
      <c r="K265" s="70" t="s">
        <v>27</v>
      </c>
      <c r="L265" s="70"/>
      <c r="M265" s="70"/>
      <c r="N265" s="70"/>
      <c r="O265" s="70"/>
      <c r="P265" s="70" t="s">
        <v>25</v>
      </c>
    </row>
    <row r="266" spans="1:16">
      <c r="A266" s="70"/>
      <c r="B266" s="72" t="s">
        <v>1565</v>
      </c>
      <c r="C266" s="70" t="s">
        <v>851</v>
      </c>
      <c r="D266" s="74">
        <v>44088</v>
      </c>
      <c r="E266" s="70" t="s">
        <v>1566</v>
      </c>
      <c r="F266" s="70" t="s">
        <v>854</v>
      </c>
      <c r="G266" s="70" t="s">
        <v>855</v>
      </c>
      <c r="H266" s="74">
        <v>44201</v>
      </c>
      <c r="I266" s="71" t="s">
        <v>1564</v>
      </c>
      <c r="J266" s="70" t="s">
        <v>858</v>
      </c>
      <c r="K266" s="70" t="s">
        <v>27</v>
      </c>
      <c r="L266" s="70"/>
      <c r="M266" s="70"/>
      <c r="N266" s="70"/>
      <c r="O266" s="70"/>
      <c r="P266" s="70" t="s">
        <v>25</v>
      </c>
    </row>
    <row r="267" spans="1:16" ht="26.4">
      <c r="A267" s="70"/>
      <c r="B267" s="72" t="s">
        <v>1567</v>
      </c>
      <c r="C267" s="70" t="s">
        <v>851</v>
      </c>
      <c r="D267" s="74">
        <v>44088</v>
      </c>
      <c r="E267" s="70" t="s">
        <v>1568</v>
      </c>
      <c r="F267" s="70" t="s">
        <v>854</v>
      </c>
      <c r="G267" s="70" t="s">
        <v>855</v>
      </c>
      <c r="H267" s="74">
        <v>44145</v>
      </c>
      <c r="I267" s="71" t="s">
        <v>1537</v>
      </c>
      <c r="J267" s="70" t="s">
        <v>858</v>
      </c>
      <c r="K267" s="70" t="s">
        <v>27</v>
      </c>
      <c r="L267" s="70"/>
      <c r="M267" s="70"/>
      <c r="N267" s="70"/>
      <c r="O267" s="70"/>
      <c r="P267" s="70" t="s">
        <v>25</v>
      </c>
    </row>
    <row r="268" spans="1:16" ht="39.6">
      <c r="A268" s="70"/>
      <c r="B268" s="72" t="s">
        <v>1569</v>
      </c>
      <c r="C268" s="70" t="s">
        <v>851</v>
      </c>
      <c r="D268" s="74">
        <v>44089</v>
      </c>
      <c r="E268" s="70" t="s">
        <v>1573</v>
      </c>
      <c r="F268" s="70" t="s">
        <v>854</v>
      </c>
      <c r="G268" s="70" t="s">
        <v>855</v>
      </c>
      <c r="H268" s="74">
        <v>44145</v>
      </c>
      <c r="I268" s="71" t="s">
        <v>1574</v>
      </c>
      <c r="J268" s="70" t="s">
        <v>858</v>
      </c>
      <c r="K268" s="70" t="s">
        <v>27</v>
      </c>
      <c r="L268" s="70"/>
      <c r="M268" s="70"/>
      <c r="N268" s="70"/>
      <c r="O268" s="70"/>
      <c r="P268" s="70" t="s">
        <v>25</v>
      </c>
    </row>
    <row r="269" spans="1:16" ht="26.4">
      <c r="A269" s="70"/>
      <c r="B269" s="72" t="s">
        <v>1575</v>
      </c>
      <c r="C269" s="70" t="s">
        <v>851</v>
      </c>
      <c r="D269" s="74">
        <v>44097</v>
      </c>
      <c r="E269" s="70" t="s">
        <v>1576</v>
      </c>
      <c r="F269" s="70" t="s">
        <v>854</v>
      </c>
      <c r="G269" s="70" t="s">
        <v>855</v>
      </c>
      <c r="H269" s="74">
        <v>44115</v>
      </c>
      <c r="I269" s="71" t="s">
        <v>1033</v>
      </c>
      <c r="J269" s="70" t="s">
        <v>858</v>
      </c>
      <c r="K269" s="70" t="s">
        <v>27</v>
      </c>
      <c r="L269" s="70"/>
      <c r="M269" s="70"/>
      <c r="N269" s="70"/>
      <c r="O269" s="70"/>
      <c r="P269" s="70" t="s">
        <v>25</v>
      </c>
    </row>
    <row r="270" spans="1:16" ht="26.4">
      <c r="A270" s="70"/>
      <c r="B270" s="72" t="s">
        <v>1577</v>
      </c>
      <c r="C270" s="70" t="s">
        <v>851</v>
      </c>
      <c r="D270" s="74">
        <v>44098</v>
      </c>
      <c r="E270" s="70" t="s">
        <v>1578</v>
      </c>
      <c r="F270" s="70" t="s">
        <v>854</v>
      </c>
      <c r="G270" s="70" t="s">
        <v>935</v>
      </c>
      <c r="H270" s="74">
        <v>44110</v>
      </c>
      <c r="I270" s="71" t="s">
        <v>1579</v>
      </c>
      <c r="J270" s="70" t="s">
        <v>858</v>
      </c>
      <c r="K270" s="70" t="s">
        <v>27</v>
      </c>
      <c r="L270" s="70"/>
      <c r="M270" s="70"/>
      <c r="N270" s="70"/>
      <c r="O270" s="70"/>
      <c r="P270" s="70" t="s">
        <v>25</v>
      </c>
    </row>
    <row r="271" spans="1:16" ht="26.4">
      <c r="A271" s="70"/>
      <c r="B271" s="72" t="s">
        <v>1580</v>
      </c>
      <c r="C271" s="70" t="s">
        <v>851</v>
      </c>
      <c r="D271" s="74">
        <v>44098</v>
      </c>
      <c r="E271" s="70" t="s">
        <v>1581</v>
      </c>
      <c r="F271" s="70" t="s">
        <v>854</v>
      </c>
      <c r="G271" s="70" t="s">
        <v>855</v>
      </c>
      <c r="H271" s="74">
        <v>44154</v>
      </c>
      <c r="I271" s="71" t="s">
        <v>1582</v>
      </c>
      <c r="J271" s="70" t="s">
        <v>858</v>
      </c>
      <c r="K271" s="70" t="s">
        <v>27</v>
      </c>
      <c r="L271" s="70"/>
      <c r="M271" s="70"/>
      <c r="N271" s="70"/>
      <c r="O271" s="70"/>
      <c r="P271" s="70" t="s">
        <v>25</v>
      </c>
    </row>
    <row r="272" spans="1:16" ht="26.4">
      <c r="A272" s="70"/>
      <c r="B272" s="72" t="s">
        <v>1583</v>
      </c>
      <c r="C272" s="70" t="s">
        <v>851</v>
      </c>
      <c r="D272" s="74">
        <v>44104</v>
      </c>
      <c r="E272" s="70" t="s">
        <v>1584</v>
      </c>
      <c r="F272" s="70" t="s">
        <v>854</v>
      </c>
      <c r="G272" s="70" t="s">
        <v>855</v>
      </c>
      <c r="H272" s="74">
        <v>44145</v>
      </c>
      <c r="I272" s="71" t="s">
        <v>1585</v>
      </c>
      <c r="J272" s="70" t="s">
        <v>858</v>
      </c>
      <c r="K272" s="70" t="s">
        <v>27</v>
      </c>
      <c r="L272" s="70"/>
      <c r="M272" s="70"/>
      <c r="N272" s="70"/>
      <c r="O272" s="70"/>
      <c r="P272" s="70" t="s">
        <v>25</v>
      </c>
    </row>
    <row r="273" spans="1:16">
      <c r="A273" s="70"/>
      <c r="B273" s="72" t="s">
        <v>1586</v>
      </c>
      <c r="C273" s="70" t="s">
        <v>851</v>
      </c>
      <c r="D273" s="74">
        <v>44106</v>
      </c>
      <c r="E273" s="70" t="s">
        <v>1587</v>
      </c>
      <c r="F273" s="70" t="s">
        <v>854</v>
      </c>
      <c r="G273" s="70" t="s">
        <v>855</v>
      </c>
      <c r="H273" s="74">
        <v>44187</v>
      </c>
      <c r="I273" s="71" t="s">
        <v>1588</v>
      </c>
      <c r="J273" s="70" t="s">
        <v>858</v>
      </c>
      <c r="K273" s="70" t="s">
        <v>27</v>
      </c>
      <c r="L273" s="70"/>
      <c r="M273" s="70"/>
      <c r="N273" s="70"/>
      <c r="O273" s="70"/>
      <c r="P273" s="70" t="s">
        <v>25</v>
      </c>
    </row>
    <row r="274" spans="1:16" ht="26.4">
      <c r="A274" s="70"/>
      <c r="B274" s="72" t="s">
        <v>1589</v>
      </c>
      <c r="C274" s="70" t="s">
        <v>851</v>
      </c>
      <c r="D274" s="74">
        <v>44106</v>
      </c>
      <c r="E274" s="70" t="s">
        <v>1590</v>
      </c>
      <c r="F274" s="70" t="s">
        <v>854</v>
      </c>
      <c r="G274" s="70" t="s">
        <v>855</v>
      </c>
      <c r="H274" s="74">
        <v>44145</v>
      </c>
      <c r="I274" s="71" t="s">
        <v>1591</v>
      </c>
      <c r="J274" s="70" t="s">
        <v>858</v>
      </c>
      <c r="K274" s="70" t="s">
        <v>27</v>
      </c>
      <c r="L274" s="70"/>
      <c r="M274" s="70"/>
      <c r="N274" s="70"/>
      <c r="O274" s="70"/>
      <c r="P274" s="70" t="s">
        <v>25</v>
      </c>
    </row>
    <row r="275" spans="1:16">
      <c r="A275" s="70"/>
      <c r="B275" s="72" t="s">
        <v>1592</v>
      </c>
      <c r="C275" s="70" t="s">
        <v>851</v>
      </c>
      <c r="D275" s="74">
        <v>44106</v>
      </c>
      <c r="E275" s="70" t="s">
        <v>1593</v>
      </c>
      <c r="F275" s="70" t="s">
        <v>854</v>
      </c>
      <c r="G275" s="70" t="s">
        <v>855</v>
      </c>
      <c r="H275" s="74">
        <v>44154</v>
      </c>
      <c r="I275" s="71" t="s">
        <v>1594</v>
      </c>
      <c r="J275" s="70" t="s">
        <v>858</v>
      </c>
      <c r="K275" s="70" t="s">
        <v>27</v>
      </c>
      <c r="L275" s="70"/>
      <c r="M275" s="70"/>
      <c r="N275" s="70"/>
      <c r="O275" s="70"/>
      <c r="P275" s="70" t="s">
        <v>25</v>
      </c>
    </row>
    <row r="276" spans="1:16">
      <c r="A276" s="70"/>
      <c r="B276" s="72" t="s">
        <v>1595</v>
      </c>
      <c r="C276" s="70" t="s">
        <v>851</v>
      </c>
      <c r="D276" s="74">
        <v>44108</v>
      </c>
      <c r="E276" s="70" t="s">
        <v>1596</v>
      </c>
      <c r="F276" s="70" t="s">
        <v>854</v>
      </c>
      <c r="G276" s="70" t="s">
        <v>855</v>
      </c>
      <c r="H276" s="74">
        <v>44194</v>
      </c>
      <c r="I276" s="71" t="s">
        <v>1597</v>
      </c>
      <c r="J276" s="70" t="s">
        <v>858</v>
      </c>
      <c r="K276" s="70" t="s">
        <v>27</v>
      </c>
      <c r="L276" s="70"/>
      <c r="M276" s="70"/>
      <c r="N276" s="70"/>
      <c r="O276" s="70"/>
      <c r="P276" s="70" t="s">
        <v>25</v>
      </c>
    </row>
    <row r="277" spans="1:16">
      <c r="A277" s="70"/>
      <c r="B277" s="72" t="s">
        <v>1598</v>
      </c>
      <c r="C277" s="70" t="s">
        <v>851</v>
      </c>
      <c r="D277" s="74">
        <v>44109</v>
      </c>
      <c r="E277" s="70" t="s">
        <v>1545</v>
      </c>
      <c r="F277" s="70" t="s">
        <v>854</v>
      </c>
      <c r="G277" s="70" t="s">
        <v>979</v>
      </c>
      <c r="H277" s="74">
        <v>44196</v>
      </c>
      <c r="I277" s="71" t="s">
        <v>879</v>
      </c>
      <c r="J277" s="70" t="s">
        <v>858</v>
      </c>
      <c r="K277" s="70" t="s">
        <v>27</v>
      </c>
      <c r="L277" s="70"/>
      <c r="M277" s="70"/>
      <c r="N277" s="70"/>
      <c r="O277" s="70"/>
      <c r="P277" s="70" t="s">
        <v>25</v>
      </c>
    </row>
    <row r="278" spans="1:16">
      <c r="A278" s="70"/>
      <c r="B278" s="72" t="s">
        <v>1599</v>
      </c>
      <c r="C278" s="70" t="s">
        <v>851</v>
      </c>
      <c r="D278" s="74">
        <v>44109</v>
      </c>
      <c r="E278" s="70" t="s">
        <v>1600</v>
      </c>
      <c r="F278" s="70" t="s">
        <v>854</v>
      </c>
      <c r="G278" s="70" t="s">
        <v>855</v>
      </c>
      <c r="H278" s="74">
        <v>44146</v>
      </c>
      <c r="I278" s="71" t="s">
        <v>1601</v>
      </c>
      <c r="J278" s="70" t="s">
        <v>858</v>
      </c>
      <c r="K278" s="70" t="s">
        <v>27</v>
      </c>
      <c r="L278" s="70"/>
      <c r="M278" s="70"/>
      <c r="N278" s="70"/>
      <c r="O278" s="70"/>
      <c r="P278" s="70" t="s">
        <v>25</v>
      </c>
    </row>
    <row r="279" spans="1:16" ht="39.6">
      <c r="A279" s="70"/>
      <c r="B279" s="72" t="s">
        <v>1602</v>
      </c>
      <c r="C279" s="70" t="s">
        <v>851</v>
      </c>
      <c r="D279" s="74">
        <v>44110</v>
      </c>
      <c r="E279" s="70" t="s">
        <v>1603</v>
      </c>
      <c r="F279" s="70" t="s">
        <v>854</v>
      </c>
      <c r="G279" s="70" t="s">
        <v>855</v>
      </c>
      <c r="H279" s="74">
        <v>44165</v>
      </c>
      <c r="I279" s="71" t="s">
        <v>1582</v>
      </c>
      <c r="J279" s="70" t="s">
        <v>858</v>
      </c>
      <c r="K279" s="70" t="s">
        <v>27</v>
      </c>
      <c r="L279" s="70"/>
      <c r="M279" s="70"/>
      <c r="N279" s="70"/>
      <c r="O279" s="70"/>
      <c r="P279" s="70" t="s">
        <v>25</v>
      </c>
    </row>
    <row r="280" spans="1:16" ht="26.4">
      <c r="A280" s="70"/>
      <c r="B280" s="72" t="s">
        <v>1604</v>
      </c>
      <c r="C280" s="70" t="s">
        <v>851</v>
      </c>
      <c r="D280" s="74">
        <v>44117</v>
      </c>
      <c r="E280" s="70" t="s">
        <v>1605</v>
      </c>
      <c r="F280" s="70" t="s">
        <v>854</v>
      </c>
      <c r="G280" s="70" t="s">
        <v>855</v>
      </c>
      <c r="H280" s="74">
        <v>44145</v>
      </c>
      <c r="I280" s="71" t="s">
        <v>1204</v>
      </c>
      <c r="J280" s="70" t="s">
        <v>858</v>
      </c>
      <c r="K280" s="70" t="s">
        <v>27</v>
      </c>
      <c r="L280" s="70"/>
      <c r="M280" s="70"/>
      <c r="N280" s="70"/>
      <c r="O280" s="70"/>
      <c r="P280" s="70" t="s">
        <v>25</v>
      </c>
    </row>
    <row r="281" spans="1:16">
      <c r="A281" s="70"/>
      <c r="B281" s="72" t="s">
        <v>1606</v>
      </c>
      <c r="C281" s="70" t="s">
        <v>851</v>
      </c>
      <c r="D281" s="74">
        <v>44120</v>
      </c>
      <c r="E281" s="70" t="s">
        <v>1607</v>
      </c>
      <c r="F281" s="70" t="s">
        <v>854</v>
      </c>
      <c r="G281" s="70" t="s">
        <v>1010</v>
      </c>
      <c r="H281" s="74"/>
      <c r="I281" s="71" t="s">
        <v>1016</v>
      </c>
      <c r="J281" s="70" t="s">
        <v>858</v>
      </c>
      <c r="K281" s="70" t="s">
        <v>27</v>
      </c>
      <c r="L281" s="70"/>
      <c r="M281" s="70"/>
      <c r="N281" s="70"/>
      <c r="O281" s="70"/>
      <c r="P281" s="70" t="s">
        <v>25</v>
      </c>
    </row>
    <row r="282" spans="1:16">
      <c r="A282" s="70"/>
      <c r="B282" s="72" t="s">
        <v>1608</v>
      </c>
      <c r="C282" s="70" t="s">
        <v>851</v>
      </c>
      <c r="D282" s="74">
        <v>44121</v>
      </c>
      <c r="E282" s="70" t="s">
        <v>1609</v>
      </c>
      <c r="F282" s="70" t="s">
        <v>854</v>
      </c>
      <c r="G282" s="70" t="s">
        <v>935</v>
      </c>
      <c r="H282" s="74">
        <v>44123</v>
      </c>
      <c r="I282" s="71" t="s">
        <v>1478</v>
      </c>
      <c r="J282" s="70" t="s">
        <v>858</v>
      </c>
      <c r="K282" s="70" t="s">
        <v>27</v>
      </c>
      <c r="L282" s="70"/>
      <c r="M282" s="70"/>
      <c r="N282" s="70"/>
      <c r="O282" s="70"/>
      <c r="P282" s="70" t="s">
        <v>25</v>
      </c>
    </row>
    <row r="283" spans="1:16" ht="26.4">
      <c r="A283" s="70"/>
      <c r="B283" s="72" t="s">
        <v>1610</v>
      </c>
      <c r="C283" s="70" t="s">
        <v>851</v>
      </c>
      <c r="D283" s="74">
        <v>44127</v>
      </c>
      <c r="E283" s="70" t="s">
        <v>1611</v>
      </c>
      <c r="F283" s="70" t="s">
        <v>854</v>
      </c>
      <c r="G283" s="70" t="s">
        <v>855</v>
      </c>
      <c r="H283" s="74">
        <v>44138</v>
      </c>
      <c r="I283" s="71" t="s">
        <v>917</v>
      </c>
      <c r="J283" s="70" t="s">
        <v>858</v>
      </c>
      <c r="K283" s="70" t="s">
        <v>27</v>
      </c>
      <c r="L283" s="70"/>
      <c r="M283" s="70"/>
      <c r="N283" s="70"/>
      <c r="O283" s="70"/>
      <c r="P283" s="70" t="s">
        <v>25</v>
      </c>
    </row>
    <row r="284" spans="1:16" ht="26.4">
      <c r="A284" s="70"/>
      <c r="B284" s="72" t="s">
        <v>1612</v>
      </c>
      <c r="C284" s="70" t="s">
        <v>851</v>
      </c>
      <c r="D284" s="74">
        <v>44127</v>
      </c>
      <c r="E284" s="70" t="s">
        <v>1613</v>
      </c>
      <c r="F284" s="70" t="s">
        <v>854</v>
      </c>
      <c r="G284" s="70" t="s">
        <v>855</v>
      </c>
      <c r="H284" s="74">
        <v>44145</v>
      </c>
      <c r="I284" s="71" t="s">
        <v>924</v>
      </c>
      <c r="J284" s="70" t="s">
        <v>858</v>
      </c>
      <c r="K284" s="70" t="s">
        <v>27</v>
      </c>
      <c r="L284" s="70"/>
      <c r="M284" s="70"/>
      <c r="N284" s="70"/>
      <c r="O284" s="70"/>
      <c r="P284" s="70" t="s">
        <v>25</v>
      </c>
    </row>
    <row r="285" spans="1:16">
      <c r="A285" s="70"/>
      <c r="B285" s="72" t="s">
        <v>1614</v>
      </c>
      <c r="C285" s="70" t="s">
        <v>851</v>
      </c>
      <c r="D285" s="74">
        <v>44128</v>
      </c>
      <c r="E285" s="70" t="s">
        <v>1615</v>
      </c>
      <c r="F285" s="70" t="s">
        <v>854</v>
      </c>
      <c r="G285" s="70" t="s">
        <v>855</v>
      </c>
      <c r="H285" s="74">
        <v>44145</v>
      </c>
      <c r="I285" s="71" t="s">
        <v>924</v>
      </c>
      <c r="J285" s="70" t="s">
        <v>858</v>
      </c>
      <c r="K285" s="70" t="s">
        <v>27</v>
      </c>
      <c r="L285" s="70"/>
      <c r="M285" s="70"/>
      <c r="N285" s="70"/>
      <c r="O285" s="70"/>
      <c r="P285" s="70" t="s">
        <v>25</v>
      </c>
    </row>
    <row r="286" spans="1:16" ht="39.6">
      <c r="A286" s="70"/>
      <c r="B286" s="72" t="s">
        <v>1616</v>
      </c>
      <c r="C286" s="70" t="s">
        <v>851</v>
      </c>
      <c r="D286" s="74">
        <v>44130</v>
      </c>
      <c r="E286" s="70" t="s">
        <v>1617</v>
      </c>
      <c r="F286" s="70" t="s">
        <v>854</v>
      </c>
      <c r="G286" s="70" t="s">
        <v>855</v>
      </c>
      <c r="H286" s="74">
        <v>44145</v>
      </c>
      <c r="I286" s="71" t="s">
        <v>924</v>
      </c>
      <c r="J286" s="70" t="s">
        <v>858</v>
      </c>
      <c r="K286" s="70" t="s">
        <v>27</v>
      </c>
      <c r="L286" s="70"/>
      <c r="M286" s="70"/>
      <c r="N286" s="70"/>
      <c r="O286" s="70"/>
      <c r="P286" s="70" t="s">
        <v>25</v>
      </c>
    </row>
    <row r="287" spans="1:16">
      <c r="A287" s="70"/>
      <c r="B287" s="72" t="s">
        <v>1618</v>
      </c>
      <c r="C287" s="70" t="s">
        <v>851</v>
      </c>
      <c r="D287" s="74">
        <v>44138</v>
      </c>
      <c r="E287" s="70" t="s">
        <v>1619</v>
      </c>
      <c r="F287" s="70" t="s">
        <v>854</v>
      </c>
      <c r="G287" s="70" t="s">
        <v>855</v>
      </c>
      <c r="H287" s="74">
        <v>44159</v>
      </c>
      <c r="I287" s="71" t="s">
        <v>857</v>
      </c>
      <c r="J287" s="70" t="s">
        <v>858</v>
      </c>
      <c r="K287" s="70" t="s">
        <v>27</v>
      </c>
      <c r="L287" s="70"/>
      <c r="M287" s="70"/>
      <c r="N287" s="70"/>
      <c r="O287" s="70"/>
      <c r="P287" s="70" t="s">
        <v>25</v>
      </c>
    </row>
    <row r="288" spans="1:16">
      <c r="A288" s="70"/>
      <c r="B288" s="72" t="s">
        <v>1620</v>
      </c>
      <c r="C288" s="70" t="s">
        <v>851</v>
      </c>
      <c r="D288" s="74">
        <v>44145</v>
      </c>
      <c r="E288" s="70" t="s">
        <v>1589</v>
      </c>
      <c r="F288" s="70" t="s">
        <v>854</v>
      </c>
      <c r="G288" s="70" t="s">
        <v>855</v>
      </c>
      <c r="H288" s="74">
        <v>44165</v>
      </c>
      <c r="I288" s="71" t="s">
        <v>857</v>
      </c>
      <c r="J288" s="70" t="s">
        <v>858</v>
      </c>
      <c r="K288" s="70" t="s">
        <v>27</v>
      </c>
      <c r="L288" s="70"/>
      <c r="M288" s="70"/>
      <c r="N288" s="70"/>
      <c r="O288" s="70"/>
      <c r="P288" s="70" t="s">
        <v>25</v>
      </c>
    </row>
    <row r="289" spans="1:16">
      <c r="A289" s="70"/>
      <c r="B289" s="72" t="s">
        <v>1621</v>
      </c>
      <c r="C289" s="70" t="s">
        <v>851</v>
      </c>
      <c r="D289" s="74">
        <v>44146</v>
      </c>
      <c r="E289" s="70" t="s">
        <v>1622</v>
      </c>
      <c r="F289" s="70" t="s">
        <v>854</v>
      </c>
      <c r="G289" s="70" t="s">
        <v>945</v>
      </c>
      <c r="H289" s="74">
        <v>44159</v>
      </c>
      <c r="I289" s="71" t="s">
        <v>933</v>
      </c>
      <c r="J289" s="70" t="s">
        <v>858</v>
      </c>
      <c r="K289" s="70" t="s">
        <v>27</v>
      </c>
      <c r="L289" s="70"/>
      <c r="M289" s="70"/>
      <c r="N289" s="70"/>
      <c r="O289" s="70"/>
      <c r="P289" s="70" t="s">
        <v>25</v>
      </c>
    </row>
    <row r="290" spans="1:16" ht="26.4">
      <c r="A290" s="70"/>
      <c r="B290" s="72" t="s">
        <v>1623</v>
      </c>
      <c r="C290" s="70" t="s">
        <v>851</v>
      </c>
      <c r="D290" s="74">
        <v>44155</v>
      </c>
      <c r="E290" s="70" t="s">
        <v>1624</v>
      </c>
      <c r="F290" s="70" t="s">
        <v>854</v>
      </c>
      <c r="G290" s="70" t="s">
        <v>855</v>
      </c>
      <c r="H290" s="74">
        <v>44159</v>
      </c>
      <c r="I290" s="71" t="s">
        <v>879</v>
      </c>
      <c r="J290" s="70" t="s">
        <v>858</v>
      </c>
      <c r="K290" s="70" t="s">
        <v>27</v>
      </c>
      <c r="L290" s="70"/>
      <c r="M290" s="70"/>
      <c r="N290" s="70"/>
      <c r="O290" s="70"/>
      <c r="P290" s="70" t="s">
        <v>25</v>
      </c>
    </row>
    <row r="291" spans="1:16">
      <c r="A291" s="70"/>
      <c r="B291" s="72" t="s">
        <v>1625</v>
      </c>
      <c r="C291" s="70" t="s">
        <v>851</v>
      </c>
      <c r="D291" s="74">
        <v>44161</v>
      </c>
      <c r="E291" s="70" t="s">
        <v>1626</v>
      </c>
      <c r="F291" s="70" t="s">
        <v>854</v>
      </c>
      <c r="G291" s="70" t="s">
        <v>855</v>
      </c>
      <c r="H291" s="74">
        <v>44166</v>
      </c>
      <c r="I291" s="71" t="s">
        <v>908</v>
      </c>
      <c r="J291" s="70" t="s">
        <v>858</v>
      </c>
      <c r="K291" s="70" t="s">
        <v>27</v>
      </c>
      <c r="L291" s="70"/>
      <c r="M291" s="70"/>
      <c r="N291" s="70"/>
      <c r="O291" s="70"/>
      <c r="P291" s="70" t="s">
        <v>25</v>
      </c>
    </row>
    <row r="292" spans="1:16" ht="26.4">
      <c r="A292" s="70"/>
      <c r="B292" s="72" t="s">
        <v>1627</v>
      </c>
      <c r="C292" s="70" t="s">
        <v>851</v>
      </c>
      <c r="D292" s="74">
        <v>44162</v>
      </c>
      <c r="E292" s="70" t="s">
        <v>1628</v>
      </c>
      <c r="F292" s="70" t="s">
        <v>854</v>
      </c>
      <c r="G292" s="70" t="s">
        <v>855</v>
      </c>
      <c r="H292" s="74">
        <v>44182</v>
      </c>
      <c r="I292" s="71" t="s">
        <v>857</v>
      </c>
      <c r="J292" s="70" t="s">
        <v>858</v>
      </c>
      <c r="K292" s="70" t="s">
        <v>27</v>
      </c>
      <c r="L292" s="70"/>
      <c r="M292" s="70"/>
      <c r="N292" s="70"/>
      <c r="O292" s="70"/>
      <c r="P292" s="70" t="s">
        <v>25</v>
      </c>
    </row>
    <row r="293" spans="1:16" ht="26.4">
      <c r="A293" s="70"/>
      <c r="B293" s="72" t="s">
        <v>1629</v>
      </c>
      <c r="C293" s="70" t="s">
        <v>851</v>
      </c>
      <c r="D293" s="74">
        <v>44163</v>
      </c>
      <c r="E293" s="70" t="s">
        <v>1630</v>
      </c>
      <c r="F293" s="70" t="s">
        <v>854</v>
      </c>
      <c r="G293" s="70" t="s">
        <v>855</v>
      </c>
      <c r="H293" s="74">
        <v>44174</v>
      </c>
      <c r="I293" s="71" t="s">
        <v>917</v>
      </c>
      <c r="J293" s="70" t="s">
        <v>858</v>
      </c>
      <c r="K293" s="70" t="s">
        <v>27</v>
      </c>
      <c r="L293" s="70"/>
      <c r="M293" s="70"/>
      <c r="N293" s="70"/>
      <c r="O293" s="70"/>
      <c r="P293" s="70" t="s">
        <v>25</v>
      </c>
    </row>
    <row r="294" spans="1:16" ht="26.4">
      <c r="A294" s="70"/>
      <c r="B294" s="72" t="s">
        <v>1631</v>
      </c>
      <c r="C294" s="70" t="s">
        <v>851</v>
      </c>
      <c r="D294" s="74">
        <v>44166</v>
      </c>
      <c r="E294" s="70" t="s">
        <v>1632</v>
      </c>
      <c r="F294" s="70" t="s">
        <v>854</v>
      </c>
      <c r="G294" s="70" t="s">
        <v>935</v>
      </c>
      <c r="H294" s="74">
        <v>44167</v>
      </c>
      <c r="I294" s="71" t="s">
        <v>1127</v>
      </c>
      <c r="J294" s="70" t="s">
        <v>858</v>
      </c>
      <c r="K294" s="70" t="s">
        <v>27</v>
      </c>
      <c r="L294" s="70"/>
      <c r="M294" s="70"/>
      <c r="N294" s="70"/>
      <c r="O294" s="70"/>
      <c r="P294" s="70" t="s">
        <v>25</v>
      </c>
    </row>
    <row r="295" spans="1:16">
      <c r="A295" s="70"/>
      <c r="B295" s="72" t="s">
        <v>1633</v>
      </c>
      <c r="C295" s="70" t="s">
        <v>851</v>
      </c>
      <c r="D295" s="74">
        <v>44168</v>
      </c>
      <c r="E295" s="70" t="s">
        <v>1634</v>
      </c>
      <c r="F295" s="70" t="s">
        <v>854</v>
      </c>
      <c r="G295" s="70" t="s">
        <v>855</v>
      </c>
      <c r="H295" s="74">
        <v>44200</v>
      </c>
      <c r="I295" s="71" t="s">
        <v>1371</v>
      </c>
      <c r="J295" s="70" t="s">
        <v>858</v>
      </c>
      <c r="K295" s="70" t="s">
        <v>27</v>
      </c>
      <c r="L295" s="70"/>
      <c r="M295" s="70"/>
      <c r="N295" s="70"/>
      <c r="O295" s="70"/>
      <c r="P295" s="70" t="s">
        <v>25</v>
      </c>
    </row>
    <row r="296" spans="1:16" ht="39.6">
      <c r="A296" s="70"/>
      <c r="B296" s="72" t="s">
        <v>1635</v>
      </c>
      <c r="C296" s="70" t="s">
        <v>851</v>
      </c>
      <c r="D296" s="74">
        <v>44173</v>
      </c>
      <c r="E296" s="70" t="s">
        <v>1636</v>
      </c>
      <c r="F296" s="70" t="s">
        <v>854</v>
      </c>
      <c r="G296" s="70" t="s">
        <v>855</v>
      </c>
      <c r="H296" s="74">
        <v>44174</v>
      </c>
      <c r="I296" s="71" t="s">
        <v>1016</v>
      </c>
      <c r="J296" s="70" t="s">
        <v>858</v>
      </c>
      <c r="K296" s="70" t="s">
        <v>27</v>
      </c>
      <c r="L296" s="70"/>
      <c r="M296" s="70"/>
      <c r="N296" s="70"/>
      <c r="O296" s="70"/>
      <c r="P296" s="70" t="s">
        <v>25</v>
      </c>
    </row>
    <row r="297" spans="1:16" ht="26.4">
      <c r="A297" s="70"/>
      <c r="B297" s="72" t="s">
        <v>1637</v>
      </c>
      <c r="C297" s="70" t="s">
        <v>851</v>
      </c>
      <c r="D297" s="74">
        <v>44173</v>
      </c>
      <c r="E297" s="70" t="s">
        <v>1638</v>
      </c>
      <c r="F297" s="70" t="s">
        <v>854</v>
      </c>
      <c r="G297" s="70" t="s">
        <v>935</v>
      </c>
      <c r="H297" s="74">
        <v>44174</v>
      </c>
      <c r="I297" s="71" t="s">
        <v>1248</v>
      </c>
      <c r="J297" s="70" t="s">
        <v>858</v>
      </c>
      <c r="K297" s="70" t="s">
        <v>27</v>
      </c>
      <c r="L297" s="70"/>
      <c r="M297" s="70"/>
      <c r="N297" s="70"/>
      <c r="O297" s="70"/>
      <c r="P297" s="70" t="s">
        <v>25</v>
      </c>
    </row>
    <row r="298" spans="1:16" ht="26.4">
      <c r="A298" s="70"/>
      <c r="B298" s="72" t="s">
        <v>1639</v>
      </c>
      <c r="C298" s="70" t="s">
        <v>851</v>
      </c>
      <c r="D298" s="74">
        <v>44174</v>
      </c>
      <c r="E298" s="70" t="s">
        <v>1640</v>
      </c>
      <c r="F298" s="70" t="s">
        <v>854</v>
      </c>
      <c r="G298" s="70" t="s">
        <v>935</v>
      </c>
      <c r="H298" s="74">
        <v>44175</v>
      </c>
      <c r="I298" s="71" t="s">
        <v>1204</v>
      </c>
      <c r="J298" s="70" t="s">
        <v>858</v>
      </c>
      <c r="K298" s="70" t="s">
        <v>27</v>
      </c>
      <c r="L298" s="70"/>
      <c r="M298" s="70"/>
      <c r="N298" s="70"/>
      <c r="O298" s="70"/>
      <c r="P298" s="70" t="s">
        <v>25</v>
      </c>
    </row>
    <row r="299" spans="1:16" ht="26.4">
      <c r="A299" s="70"/>
      <c r="B299" s="72" t="s">
        <v>1641</v>
      </c>
      <c r="C299" s="70" t="s">
        <v>851</v>
      </c>
      <c r="D299" s="74">
        <v>44175</v>
      </c>
      <c r="E299" s="70" t="s">
        <v>1642</v>
      </c>
      <c r="F299" s="70" t="s">
        <v>854</v>
      </c>
      <c r="G299" s="70" t="s">
        <v>935</v>
      </c>
      <c r="H299" s="74">
        <v>44175</v>
      </c>
      <c r="I299" s="71" t="s">
        <v>1277</v>
      </c>
      <c r="J299" s="70" t="s">
        <v>858</v>
      </c>
      <c r="K299" s="70" t="s">
        <v>27</v>
      </c>
      <c r="L299" s="70"/>
      <c r="M299" s="70"/>
      <c r="N299" s="70"/>
      <c r="O299" s="70"/>
      <c r="P299" s="70" t="s">
        <v>25</v>
      </c>
    </row>
    <row r="300" spans="1:16">
      <c r="A300" s="70"/>
      <c r="B300" s="72" t="s">
        <v>1643</v>
      </c>
      <c r="C300" s="70" t="s">
        <v>851</v>
      </c>
      <c r="D300" s="74">
        <v>44175</v>
      </c>
      <c r="E300" s="70" t="s">
        <v>1644</v>
      </c>
      <c r="F300" s="70" t="s">
        <v>854</v>
      </c>
      <c r="G300" s="70" t="s">
        <v>935</v>
      </c>
      <c r="H300" s="74">
        <v>44180</v>
      </c>
      <c r="I300" s="71" t="s">
        <v>879</v>
      </c>
      <c r="J300" s="70" t="s">
        <v>858</v>
      </c>
      <c r="K300" s="70" t="s">
        <v>27</v>
      </c>
      <c r="L300" s="70"/>
      <c r="M300" s="70"/>
      <c r="N300" s="70"/>
      <c r="O300" s="70"/>
      <c r="P300" s="70" t="s">
        <v>25</v>
      </c>
    </row>
    <row r="301" spans="1:16">
      <c r="A301" s="70"/>
      <c r="B301" s="72" t="s">
        <v>1645</v>
      </c>
      <c r="C301" s="70" t="s">
        <v>851</v>
      </c>
      <c r="D301" s="74">
        <v>44175</v>
      </c>
      <c r="E301" s="70" t="s">
        <v>1646</v>
      </c>
      <c r="F301" s="70" t="s">
        <v>854</v>
      </c>
      <c r="G301" s="70" t="s">
        <v>855</v>
      </c>
      <c r="H301" s="74">
        <v>44181</v>
      </c>
      <c r="I301" s="71" t="s">
        <v>893</v>
      </c>
      <c r="J301" s="70" t="s">
        <v>858</v>
      </c>
      <c r="K301" s="70" t="s">
        <v>27</v>
      </c>
      <c r="L301" s="70"/>
      <c r="M301" s="70"/>
      <c r="N301" s="70"/>
      <c r="O301" s="70"/>
      <c r="P301" s="70" t="s">
        <v>25</v>
      </c>
    </row>
    <row r="302" spans="1:16">
      <c r="A302" s="70"/>
      <c r="B302" s="72" t="s">
        <v>1647</v>
      </c>
      <c r="C302" s="70" t="s">
        <v>851</v>
      </c>
      <c r="D302" s="74">
        <v>44175</v>
      </c>
      <c r="E302" s="70" t="s">
        <v>1648</v>
      </c>
      <c r="F302" s="70" t="s">
        <v>854</v>
      </c>
      <c r="G302" s="70" t="s">
        <v>935</v>
      </c>
      <c r="H302" s="74">
        <v>44179</v>
      </c>
      <c r="I302" s="71" t="s">
        <v>1277</v>
      </c>
      <c r="J302" s="70" t="s">
        <v>858</v>
      </c>
      <c r="K302" s="70" t="s">
        <v>27</v>
      </c>
      <c r="L302" s="70"/>
      <c r="M302" s="70"/>
      <c r="N302" s="70"/>
      <c r="O302" s="70"/>
      <c r="P302" s="70" t="s">
        <v>25</v>
      </c>
    </row>
    <row r="303" spans="1:16" ht="26.4">
      <c r="A303" s="70"/>
      <c r="B303" s="72" t="s">
        <v>1649</v>
      </c>
      <c r="C303" s="70" t="s">
        <v>851</v>
      </c>
      <c r="D303" s="74">
        <v>44182</v>
      </c>
      <c r="E303" s="70" t="s">
        <v>1650</v>
      </c>
      <c r="F303" s="70" t="s">
        <v>854</v>
      </c>
      <c r="G303" s="70" t="s">
        <v>855</v>
      </c>
      <c r="H303" s="74">
        <v>44186</v>
      </c>
      <c r="I303" s="71" t="s">
        <v>879</v>
      </c>
      <c r="J303" s="70" t="s">
        <v>858</v>
      </c>
      <c r="K303" s="70" t="s">
        <v>27</v>
      </c>
      <c r="L303" s="70"/>
      <c r="M303" s="70"/>
      <c r="N303" s="70"/>
      <c r="O303" s="70"/>
      <c r="P303" s="70" t="s">
        <v>25</v>
      </c>
    </row>
    <row r="304" spans="1:16" ht="26.4">
      <c r="A304" s="70"/>
      <c r="B304" s="72" t="s">
        <v>1651</v>
      </c>
      <c r="C304" s="70" t="s">
        <v>851</v>
      </c>
      <c r="D304" s="74">
        <v>44189</v>
      </c>
      <c r="E304" s="70" t="s">
        <v>1652</v>
      </c>
      <c r="F304" s="70" t="s">
        <v>854</v>
      </c>
      <c r="G304" s="70" t="s">
        <v>935</v>
      </c>
      <c r="H304" s="74">
        <v>44195</v>
      </c>
      <c r="I304" s="71" t="s">
        <v>933</v>
      </c>
      <c r="J304" s="70" t="s">
        <v>858</v>
      </c>
      <c r="K304" s="70" t="s">
        <v>27</v>
      </c>
      <c r="L304" s="70"/>
      <c r="M304" s="70"/>
      <c r="N304" s="70"/>
      <c r="O304" s="70"/>
      <c r="P304" s="70" t="s">
        <v>25</v>
      </c>
    </row>
    <row r="305" spans="1:16" ht="26.4">
      <c r="A305" s="70"/>
      <c r="B305" s="72" t="s">
        <v>1653</v>
      </c>
      <c r="C305" s="70" t="s">
        <v>851</v>
      </c>
      <c r="D305" s="74">
        <v>44194</v>
      </c>
      <c r="E305" s="70" t="s">
        <v>1654</v>
      </c>
      <c r="F305" s="70" t="s">
        <v>854</v>
      </c>
      <c r="G305" s="70" t="s">
        <v>935</v>
      </c>
      <c r="H305" s="74">
        <v>44195</v>
      </c>
      <c r="I305" s="71" t="s">
        <v>884</v>
      </c>
      <c r="J305" s="70" t="s">
        <v>858</v>
      </c>
      <c r="K305" s="70" t="s">
        <v>27</v>
      </c>
      <c r="L305" s="70"/>
      <c r="M305" s="70"/>
      <c r="N305" s="70"/>
      <c r="O305" s="70"/>
      <c r="P305" s="70" t="s">
        <v>25</v>
      </c>
    </row>
    <row r="306" spans="1:16" s="62" customFormat="1" ht="26.4">
      <c r="A306" s="70"/>
      <c r="B306" s="72" t="s">
        <v>1655</v>
      </c>
      <c r="C306" s="70" t="s">
        <v>851</v>
      </c>
      <c r="D306" s="74">
        <v>44194</v>
      </c>
      <c r="E306" s="70" t="s">
        <v>1656</v>
      </c>
      <c r="F306" s="70" t="s">
        <v>854</v>
      </c>
      <c r="G306" s="70" t="s">
        <v>935</v>
      </c>
      <c r="H306" s="74">
        <v>44195</v>
      </c>
      <c r="I306" s="71" t="s">
        <v>884</v>
      </c>
      <c r="J306" s="70" t="s">
        <v>858</v>
      </c>
      <c r="K306" s="70" t="s">
        <v>27</v>
      </c>
      <c r="L306" s="70"/>
      <c r="M306" s="70"/>
      <c r="N306" s="70"/>
      <c r="O306" s="70"/>
      <c r="P306" s="70" t="s">
        <v>25</v>
      </c>
    </row>
    <row r="307" spans="1:16" s="62" customFormat="1" ht="26.4">
      <c r="A307" s="85" t="s">
        <v>1657</v>
      </c>
      <c r="B307" s="72" t="s">
        <v>1661</v>
      </c>
      <c r="C307" s="70" t="s">
        <v>851</v>
      </c>
      <c r="D307" s="73">
        <v>44197</v>
      </c>
      <c r="E307" s="70" t="s">
        <v>1662</v>
      </c>
      <c r="F307" s="70" t="s">
        <v>854</v>
      </c>
      <c r="G307" s="70" t="s">
        <v>1010</v>
      </c>
      <c r="H307" s="74">
        <v>44210</v>
      </c>
      <c r="I307" s="71" t="s">
        <v>933</v>
      </c>
      <c r="J307" s="70" t="s">
        <v>858</v>
      </c>
      <c r="K307" s="70" t="s">
        <v>27</v>
      </c>
      <c r="L307" s="70"/>
      <c r="M307" s="70"/>
      <c r="N307" s="70"/>
      <c r="O307" s="70"/>
      <c r="P307" s="70" t="s">
        <v>25</v>
      </c>
    </row>
    <row r="308" spans="1:16" s="62" customFormat="1" ht="26.4">
      <c r="A308" s="70"/>
      <c r="B308" s="72" t="s">
        <v>1663</v>
      </c>
      <c r="C308" s="70" t="s">
        <v>851</v>
      </c>
      <c r="D308" s="73">
        <v>44198</v>
      </c>
      <c r="E308" s="70" t="s">
        <v>1664</v>
      </c>
      <c r="F308" s="70" t="s">
        <v>854</v>
      </c>
      <c r="G308" s="70" t="s">
        <v>1010</v>
      </c>
      <c r="H308" s="74">
        <v>44200</v>
      </c>
      <c r="I308" s="71" t="s">
        <v>1465</v>
      </c>
      <c r="J308" s="70" t="s">
        <v>858</v>
      </c>
      <c r="K308" s="70" t="s">
        <v>27</v>
      </c>
      <c r="L308" s="70"/>
      <c r="M308" s="70"/>
      <c r="N308" s="70"/>
      <c r="O308" s="70"/>
      <c r="P308" s="70" t="s">
        <v>25</v>
      </c>
    </row>
    <row r="309" spans="1:16" ht="26.4">
      <c r="A309" s="70"/>
      <c r="B309" s="72" t="s">
        <v>1665</v>
      </c>
      <c r="C309" s="70" t="s">
        <v>851</v>
      </c>
      <c r="D309" s="73">
        <v>44200</v>
      </c>
      <c r="E309" s="70" t="s">
        <v>1666</v>
      </c>
      <c r="F309" s="70" t="s">
        <v>854</v>
      </c>
      <c r="G309" s="70" t="s">
        <v>855</v>
      </c>
      <c r="H309" s="74">
        <v>44201</v>
      </c>
      <c r="I309" s="71" t="s">
        <v>1465</v>
      </c>
      <c r="J309" s="70" t="s">
        <v>858</v>
      </c>
      <c r="K309" s="70" t="s">
        <v>27</v>
      </c>
      <c r="L309" s="70"/>
      <c r="M309" s="70"/>
      <c r="N309" s="70"/>
      <c r="O309" s="70"/>
      <c r="P309" s="70" t="s">
        <v>25</v>
      </c>
    </row>
    <row r="310" spans="1:16" ht="26.4">
      <c r="A310" s="70"/>
      <c r="B310" s="72" t="s">
        <v>1667</v>
      </c>
      <c r="C310" s="70" t="s">
        <v>851</v>
      </c>
      <c r="D310" s="73">
        <v>44202</v>
      </c>
      <c r="E310" s="70" t="s">
        <v>1668</v>
      </c>
      <c r="F310" s="70" t="s">
        <v>854</v>
      </c>
      <c r="G310" s="70" t="s">
        <v>855</v>
      </c>
      <c r="H310" s="74">
        <v>44203</v>
      </c>
      <c r="I310" s="71" t="s">
        <v>1016</v>
      </c>
      <c r="J310" s="70" t="s">
        <v>858</v>
      </c>
      <c r="K310" s="70" t="s">
        <v>27</v>
      </c>
      <c r="L310" s="70"/>
      <c r="M310" s="70"/>
      <c r="N310" s="70"/>
      <c r="O310" s="70"/>
      <c r="P310" s="70" t="s">
        <v>25</v>
      </c>
    </row>
    <row r="311" spans="1:16" ht="26.4">
      <c r="A311" s="70"/>
      <c r="B311" s="81" t="s">
        <v>1669</v>
      </c>
      <c r="C311" s="70" t="s">
        <v>851</v>
      </c>
      <c r="D311" s="73">
        <v>44203</v>
      </c>
      <c r="E311" s="82" t="s">
        <v>1638</v>
      </c>
      <c r="F311" s="70" t="s">
        <v>854</v>
      </c>
      <c r="G311" s="70" t="s">
        <v>855</v>
      </c>
      <c r="H311" s="74">
        <v>44218</v>
      </c>
      <c r="I311" s="71" t="s">
        <v>924</v>
      </c>
      <c r="J311" s="70" t="s">
        <v>858</v>
      </c>
      <c r="K311" s="70" t="s">
        <v>27</v>
      </c>
      <c r="L311" s="70"/>
      <c r="M311" s="70"/>
      <c r="N311" s="70"/>
      <c r="O311" s="70"/>
      <c r="P311" s="70" t="s">
        <v>25</v>
      </c>
    </row>
    <row r="312" spans="1:16" ht="26.4">
      <c r="A312" s="70"/>
      <c r="B312" s="81" t="s">
        <v>1670</v>
      </c>
      <c r="C312" s="70" t="s">
        <v>851</v>
      </c>
      <c r="D312" s="73">
        <v>44203</v>
      </c>
      <c r="E312" s="70" t="s">
        <v>1671</v>
      </c>
      <c r="F312" s="70" t="s">
        <v>854</v>
      </c>
      <c r="G312" s="70" t="s">
        <v>1010</v>
      </c>
      <c r="H312" s="74">
        <v>44203</v>
      </c>
      <c r="I312" s="71" t="s">
        <v>1465</v>
      </c>
      <c r="J312" s="70" t="s">
        <v>858</v>
      </c>
      <c r="K312" s="70" t="s">
        <v>27</v>
      </c>
      <c r="L312" s="70"/>
      <c r="M312" s="70"/>
      <c r="N312" s="70"/>
      <c r="O312" s="70"/>
      <c r="P312" s="70" t="s">
        <v>25</v>
      </c>
    </row>
    <row r="313" spans="1:16" ht="26.4">
      <c r="A313" s="70"/>
      <c r="B313" s="72" t="s">
        <v>1672</v>
      </c>
      <c r="C313" s="70" t="s">
        <v>851</v>
      </c>
      <c r="D313" s="73">
        <v>44204</v>
      </c>
      <c r="E313" s="70" t="s">
        <v>1673</v>
      </c>
      <c r="F313" s="70" t="s">
        <v>854</v>
      </c>
      <c r="G313" s="70" t="s">
        <v>1010</v>
      </c>
      <c r="H313" s="74">
        <v>44203</v>
      </c>
      <c r="I313" s="71" t="s">
        <v>1465</v>
      </c>
      <c r="J313" s="70" t="s">
        <v>858</v>
      </c>
      <c r="K313" s="70" t="s">
        <v>27</v>
      </c>
      <c r="L313" s="70"/>
      <c r="M313" s="70"/>
      <c r="N313" s="70"/>
      <c r="O313" s="70"/>
      <c r="P313" s="70" t="s">
        <v>25</v>
      </c>
    </row>
    <row r="314" spans="1:16">
      <c r="A314" s="70"/>
      <c r="B314" s="72" t="s">
        <v>1674</v>
      </c>
      <c r="C314" s="70" t="s">
        <v>851</v>
      </c>
      <c r="D314" s="73">
        <v>44206</v>
      </c>
      <c r="E314" s="70" t="s">
        <v>1675</v>
      </c>
      <c r="F314" s="70" t="s">
        <v>854</v>
      </c>
      <c r="G314" s="70" t="s">
        <v>855</v>
      </c>
      <c r="H314" s="74">
        <v>44208</v>
      </c>
      <c r="I314" s="71" t="s">
        <v>1465</v>
      </c>
      <c r="J314" s="70" t="s">
        <v>858</v>
      </c>
      <c r="K314" s="70" t="s">
        <v>27</v>
      </c>
      <c r="L314" s="70"/>
      <c r="M314" s="70"/>
      <c r="N314" s="70"/>
      <c r="O314" s="70"/>
      <c r="P314" s="70" t="s">
        <v>25</v>
      </c>
    </row>
    <row r="315" spans="1:16" ht="26.4">
      <c r="A315" s="70"/>
      <c r="B315" s="72" t="s">
        <v>1676</v>
      </c>
      <c r="C315" s="70" t="s">
        <v>851</v>
      </c>
      <c r="D315" s="73">
        <v>44206</v>
      </c>
      <c r="E315" s="70" t="s">
        <v>1677</v>
      </c>
      <c r="F315" s="70" t="s">
        <v>854</v>
      </c>
      <c r="G315" s="70" t="s">
        <v>1010</v>
      </c>
      <c r="H315" s="74">
        <v>44208</v>
      </c>
      <c r="I315" s="71" t="s">
        <v>1465</v>
      </c>
      <c r="J315" s="70" t="s">
        <v>858</v>
      </c>
      <c r="K315" s="70" t="s">
        <v>27</v>
      </c>
      <c r="L315" s="70"/>
      <c r="M315" s="70"/>
      <c r="N315" s="70"/>
      <c r="O315" s="70"/>
      <c r="P315" s="70" t="s">
        <v>25</v>
      </c>
    </row>
    <row r="316" spans="1:16">
      <c r="A316" s="70"/>
      <c r="B316" s="72" t="s">
        <v>1678</v>
      </c>
      <c r="C316" s="70" t="s">
        <v>851</v>
      </c>
      <c r="D316" s="73">
        <v>44206</v>
      </c>
      <c r="E316" s="83" t="s">
        <v>1679</v>
      </c>
      <c r="F316" s="70" t="s">
        <v>854</v>
      </c>
      <c r="G316" s="70" t="s">
        <v>855</v>
      </c>
      <c r="H316" s="74">
        <v>44214</v>
      </c>
      <c r="I316" s="71" t="s">
        <v>1680</v>
      </c>
      <c r="J316" s="70" t="s">
        <v>858</v>
      </c>
      <c r="K316" s="70" t="s">
        <v>27</v>
      </c>
      <c r="L316" s="70"/>
      <c r="M316" s="70"/>
      <c r="N316" s="70"/>
      <c r="O316" s="70"/>
      <c r="P316" s="70" t="s">
        <v>25</v>
      </c>
    </row>
    <row r="317" spans="1:16" ht="26.4">
      <c r="A317" s="70"/>
      <c r="B317" s="72" t="s">
        <v>1681</v>
      </c>
      <c r="C317" s="70" t="s">
        <v>851</v>
      </c>
      <c r="D317" s="73">
        <v>44206</v>
      </c>
      <c r="E317" s="84" t="s">
        <v>1682</v>
      </c>
      <c r="F317" s="70" t="s">
        <v>854</v>
      </c>
      <c r="G317" s="70" t="s">
        <v>1010</v>
      </c>
      <c r="H317" s="74">
        <v>44207</v>
      </c>
      <c r="I317" s="71" t="s">
        <v>1465</v>
      </c>
      <c r="J317" s="70" t="s">
        <v>858</v>
      </c>
      <c r="K317" s="70" t="s">
        <v>27</v>
      </c>
      <c r="L317" s="70"/>
      <c r="M317" s="70"/>
      <c r="N317" s="70"/>
      <c r="O317" s="70"/>
      <c r="P317" s="70" t="s">
        <v>25</v>
      </c>
    </row>
    <row r="318" spans="1:16">
      <c r="A318" s="70"/>
      <c r="B318" s="72" t="s">
        <v>1683</v>
      </c>
      <c r="C318" s="70" t="s">
        <v>851</v>
      </c>
      <c r="D318" s="73">
        <v>44207</v>
      </c>
      <c r="E318" s="70" t="s">
        <v>1684</v>
      </c>
      <c r="F318" s="70" t="s">
        <v>854</v>
      </c>
      <c r="G318" s="70" t="s">
        <v>855</v>
      </c>
      <c r="H318" s="74">
        <v>44214</v>
      </c>
      <c r="I318" s="71" t="s">
        <v>1680</v>
      </c>
      <c r="J318" s="70" t="s">
        <v>858</v>
      </c>
      <c r="K318" s="70" t="s">
        <v>27</v>
      </c>
      <c r="L318" s="70"/>
      <c r="M318" s="70"/>
      <c r="N318" s="70"/>
      <c r="O318" s="70"/>
      <c r="P318" s="70" t="s">
        <v>25</v>
      </c>
    </row>
    <row r="319" spans="1:16" ht="26.4">
      <c r="A319" s="70"/>
      <c r="B319" s="72" t="s">
        <v>1685</v>
      </c>
      <c r="C319" s="70" t="s">
        <v>851</v>
      </c>
      <c r="D319" s="73">
        <v>44207</v>
      </c>
      <c r="E319" s="70" t="s">
        <v>1686</v>
      </c>
      <c r="F319" s="70" t="s">
        <v>854</v>
      </c>
      <c r="G319" s="70" t="s">
        <v>855</v>
      </c>
      <c r="H319" s="74">
        <v>44209</v>
      </c>
      <c r="I319" s="71" t="s">
        <v>1016</v>
      </c>
      <c r="J319" s="70" t="s">
        <v>858</v>
      </c>
      <c r="K319" s="70" t="s">
        <v>27</v>
      </c>
      <c r="L319" s="70"/>
      <c r="M319" s="70"/>
      <c r="N319" s="70"/>
      <c r="O319" s="70"/>
      <c r="P319" s="70" t="s">
        <v>25</v>
      </c>
    </row>
    <row r="320" spans="1:16">
      <c r="A320" s="70"/>
      <c r="B320" s="72" t="s">
        <v>1687</v>
      </c>
      <c r="C320" s="70" t="s">
        <v>851</v>
      </c>
      <c r="D320" s="73">
        <v>44207</v>
      </c>
      <c r="E320" s="70" t="s">
        <v>1688</v>
      </c>
      <c r="F320" s="70" t="s">
        <v>854</v>
      </c>
      <c r="G320" s="70" t="s">
        <v>855</v>
      </c>
      <c r="H320" s="74">
        <v>44209</v>
      </c>
      <c r="I320" s="71" t="s">
        <v>1016</v>
      </c>
      <c r="J320" s="70" t="s">
        <v>858</v>
      </c>
      <c r="K320" s="70" t="s">
        <v>27</v>
      </c>
      <c r="L320" s="70"/>
      <c r="M320" s="70"/>
      <c r="N320" s="70"/>
      <c r="O320" s="70"/>
      <c r="P320" s="70" t="s">
        <v>25</v>
      </c>
    </row>
    <row r="321" spans="1:16">
      <c r="A321" s="70"/>
      <c r="B321" s="72" t="s">
        <v>1689</v>
      </c>
      <c r="C321" s="70" t="s">
        <v>851</v>
      </c>
      <c r="D321" s="73">
        <v>44208</v>
      </c>
      <c r="E321" s="70" t="s">
        <v>1690</v>
      </c>
      <c r="F321" s="70" t="s">
        <v>854</v>
      </c>
      <c r="G321" s="70" t="s">
        <v>855</v>
      </c>
      <c r="H321" s="74">
        <v>44209</v>
      </c>
      <c r="I321" s="71" t="s">
        <v>1016</v>
      </c>
      <c r="J321" s="70" t="s">
        <v>858</v>
      </c>
      <c r="K321" s="70" t="s">
        <v>27</v>
      </c>
      <c r="L321" s="70"/>
      <c r="M321" s="70"/>
      <c r="N321" s="70"/>
      <c r="O321" s="70"/>
      <c r="P321" s="70" t="s">
        <v>25</v>
      </c>
    </row>
    <row r="322" spans="1:16" ht="26.4">
      <c r="A322" s="70"/>
      <c r="B322" s="72" t="s">
        <v>1691</v>
      </c>
      <c r="C322" s="70" t="s">
        <v>851</v>
      </c>
      <c r="D322" s="73">
        <v>44208</v>
      </c>
      <c r="E322" s="70" t="s">
        <v>1692</v>
      </c>
      <c r="F322" s="70" t="s">
        <v>854</v>
      </c>
      <c r="G322" s="70" t="s">
        <v>979</v>
      </c>
      <c r="H322" s="74">
        <v>44209</v>
      </c>
      <c r="I322" s="71" t="s">
        <v>1465</v>
      </c>
      <c r="J322" s="70" t="s">
        <v>858</v>
      </c>
      <c r="K322" s="70" t="s">
        <v>27</v>
      </c>
      <c r="L322" s="70"/>
      <c r="M322" s="70"/>
      <c r="N322" s="70"/>
      <c r="O322" s="70"/>
      <c r="P322" s="70" t="s">
        <v>25</v>
      </c>
    </row>
    <row r="323" spans="1:16" ht="26.4">
      <c r="A323" s="70"/>
      <c r="B323" s="72" t="s">
        <v>1693</v>
      </c>
      <c r="C323" s="70" t="s">
        <v>851</v>
      </c>
      <c r="D323" s="73">
        <v>44208</v>
      </c>
      <c r="E323" s="70" t="s">
        <v>1694</v>
      </c>
      <c r="F323" s="70" t="s">
        <v>854</v>
      </c>
      <c r="G323" s="70" t="s">
        <v>1010</v>
      </c>
      <c r="H323" s="74">
        <v>44209</v>
      </c>
      <c r="I323" s="71" t="s">
        <v>1465</v>
      </c>
      <c r="J323" s="70" t="s">
        <v>858</v>
      </c>
      <c r="K323" s="70" t="s">
        <v>27</v>
      </c>
      <c r="L323" s="70"/>
      <c r="M323" s="70"/>
      <c r="N323" s="70"/>
      <c r="O323" s="70"/>
      <c r="P323" s="70" t="s">
        <v>25</v>
      </c>
    </row>
    <row r="324" spans="1:16" ht="26.4">
      <c r="A324" s="70"/>
      <c r="B324" s="72" t="s">
        <v>1695</v>
      </c>
      <c r="C324" s="70" t="s">
        <v>851</v>
      </c>
      <c r="D324" s="73">
        <v>44209</v>
      </c>
      <c r="E324" s="70" t="s">
        <v>1696</v>
      </c>
      <c r="F324" s="70" t="s">
        <v>854</v>
      </c>
      <c r="G324" s="70" t="s">
        <v>1010</v>
      </c>
      <c r="H324" s="74">
        <v>44209</v>
      </c>
      <c r="I324" s="71" t="s">
        <v>1465</v>
      </c>
      <c r="J324" s="70" t="s">
        <v>858</v>
      </c>
      <c r="K324" s="70" t="s">
        <v>27</v>
      </c>
      <c r="L324" s="70"/>
      <c r="M324" s="70"/>
      <c r="N324" s="70"/>
      <c r="O324" s="70"/>
      <c r="P324" s="70" t="s">
        <v>25</v>
      </c>
    </row>
    <row r="325" spans="1:16">
      <c r="A325" s="70"/>
      <c r="B325" s="72" t="s">
        <v>1697</v>
      </c>
      <c r="C325" s="70" t="s">
        <v>851</v>
      </c>
      <c r="D325" s="73">
        <v>44209</v>
      </c>
      <c r="E325" s="70" t="s">
        <v>1698</v>
      </c>
      <c r="F325" s="70" t="s">
        <v>854</v>
      </c>
      <c r="G325" s="70" t="s">
        <v>855</v>
      </c>
      <c r="H325" s="74">
        <v>44230</v>
      </c>
      <c r="I325" s="71" t="s">
        <v>903</v>
      </c>
      <c r="J325" s="70" t="s">
        <v>858</v>
      </c>
      <c r="K325" s="70" t="s">
        <v>27</v>
      </c>
      <c r="L325" s="70"/>
      <c r="M325" s="70"/>
      <c r="N325" s="70"/>
      <c r="O325" s="70"/>
      <c r="P325" s="70" t="s">
        <v>25</v>
      </c>
    </row>
    <row r="326" spans="1:16" ht="26.4">
      <c r="A326" s="70"/>
      <c r="B326" s="72" t="s">
        <v>1699</v>
      </c>
      <c r="C326" s="70" t="s">
        <v>851</v>
      </c>
      <c r="D326" s="73">
        <v>44211</v>
      </c>
      <c r="E326" s="70" t="s">
        <v>1700</v>
      </c>
      <c r="F326" s="70" t="s">
        <v>854</v>
      </c>
      <c r="G326" s="70" t="s">
        <v>855</v>
      </c>
      <c r="H326" s="74">
        <v>44232</v>
      </c>
      <c r="I326" s="71" t="s">
        <v>903</v>
      </c>
      <c r="J326" s="70" t="s">
        <v>858</v>
      </c>
      <c r="K326" s="70" t="s">
        <v>27</v>
      </c>
      <c r="L326" s="70"/>
      <c r="M326" s="70"/>
      <c r="N326" s="70"/>
      <c r="O326" s="70"/>
      <c r="P326" s="70" t="s">
        <v>25</v>
      </c>
    </row>
    <row r="327" spans="1:16" ht="39.6">
      <c r="A327" s="70"/>
      <c r="B327" s="72" t="s">
        <v>1701</v>
      </c>
      <c r="C327" s="70" t="s">
        <v>851</v>
      </c>
      <c r="D327" s="73">
        <v>44212</v>
      </c>
      <c r="E327" s="70" t="s">
        <v>1702</v>
      </c>
      <c r="F327" s="70" t="s">
        <v>854</v>
      </c>
      <c r="G327" s="70" t="s">
        <v>855</v>
      </c>
      <c r="H327" s="74">
        <v>44259</v>
      </c>
      <c r="I327" s="71" t="s">
        <v>1372</v>
      </c>
      <c r="J327" s="70" t="s">
        <v>858</v>
      </c>
      <c r="K327" s="70" t="s">
        <v>27</v>
      </c>
      <c r="L327" s="70"/>
      <c r="M327" s="70"/>
      <c r="N327" s="70"/>
      <c r="O327" s="70"/>
      <c r="P327" s="70" t="s">
        <v>25</v>
      </c>
    </row>
    <row r="328" spans="1:16" ht="26.4">
      <c r="A328" s="70"/>
      <c r="B328" s="72" t="s">
        <v>1703</v>
      </c>
      <c r="C328" s="70" t="s">
        <v>851</v>
      </c>
      <c r="D328" s="73">
        <v>44214</v>
      </c>
      <c r="E328" s="70" t="s">
        <v>1704</v>
      </c>
      <c r="F328" s="70" t="s">
        <v>854</v>
      </c>
      <c r="G328" s="70" t="s">
        <v>855</v>
      </c>
      <c r="H328" s="74">
        <v>44252</v>
      </c>
      <c r="I328" s="71" t="s">
        <v>1585</v>
      </c>
      <c r="J328" s="70" t="s">
        <v>858</v>
      </c>
      <c r="K328" s="70" t="s">
        <v>27</v>
      </c>
      <c r="L328" s="70"/>
      <c r="M328" s="70"/>
      <c r="N328" s="70"/>
      <c r="O328" s="70"/>
      <c r="P328" s="70" t="s">
        <v>25</v>
      </c>
    </row>
    <row r="329" spans="1:16">
      <c r="A329" s="70"/>
      <c r="B329" s="72" t="s">
        <v>1705</v>
      </c>
      <c r="C329" s="70" t="s">
        <v>851</v>
      </c>
      <c r="D329" s="73">
        <v>44215</v>
      </c>
      <c r="E329" s="70" t="s">
        <v>1706</v>
      </c>
      <c r="F329" s="70" t="s">
        <v>854</v>
      </c>
      <c r="G329" s="70" t="s">
        <v>979</v>
      </c>
      <c r="H329" s="74">
        <v>44216</v>
      </c>
      <c r="I329" s="71" t="s">
        <v>1465</v>
      </c>
      <c r="J329" s="70" t="s">
        <v>858</v>
      </c>
      <c r="K329" s="70" t="s">
        <v>27</v>
      </c>
      <c r="L329" s="70"/>
      <c r="M329" s="70"/>
      <c r="N329" s="70"/>
      <c r="O329" s="70"/>
      <c r="P329" s="70" t="s">
        <v>25</v>
      </c>
    </row>
    <row r="330" spans="1:16" ht="26.4">
      <c r="A330" s="70"/>
      <c r="B330" s="72" t="s">
        <v>1707</v>
      </c>
      <c r="C330" s="70" t="s">
        <v>851</v>
      </c>
      <c r="D330" s="73">
        <v>44215</v>
      </c>
      <c r="E330" s="70" t="s">
        <v>1708</v>
      </c>
      <c r="F330" s="70" t="s">
        <v>854</v>
      </c>
      <c r="G330" s="70" t="s">
        <v>855</v>
      </c>
      <c r="H330" s="74">
        <v>44240</v>
      </c>
      <c r="I330" s="71" t="s">
        <v>1277</v>
      </c>
      <c r="J330" s="70" t="s">
        <v>858</v>
      </c>
      <c r="K330" s="70" t="s">
        <v>27</v>
      </c>
      <c r="L330" s="70"/>
      <c r="M330" s="70"/>
      <c r="N330" s="70"/>
      <c r="O330" s="70"/>
      <c r="P330" s="70" t="s">
        <v>25</v>
      </c>
    </row>
    <row r="331" spans="1:16" ht="26.4">
      <c r="A331" s="70"/>
      <c r="B331" s="72" t="s">
        <v>1709</v>
      </c>
      <c r="C331" s="70" t="s">
        <v>851</v>
      </c>
      <c r="D331" s="73">
        <v>44216</v>
      </c>
      <c r="E331" s="70" t="s">
        <v>1710</v>
      </c>
      <c r="F331" s="70" t="s">
        <v>854</v>
      </c>
      <c r="G331" s="70" t="s">
        <v>855</v>
      </c>
      <c r="H331" s="74">
        <v>44236</v>
      </c>
      <c r="I331" s="71" t="s">
        <v>857</v>
      </c>
      <c r="J331" s="70" t="s">
        <v>858</v>
      </c>
      <c r="K331" s="70" t="s">
        <v>27</v>
      </c>
      <c r="L331" s="70"/>
      <c r="M331" s="70"/>
      <c r="N331" s="70"/>
      <c r="O331" s="70"/>
      <c r="P331" s="70" t="s">
        <v>25</v>
      </c>
    </row>
    <row r="332" spans="1:16" ht="26.4">
      <c r="A332" s="70"/>
      <c r="B332" s="72" t="s">
        <v>1711</v>
      </c>
      <c r="C332" s="70" t="s">
        <v>851</v>
      </c>
      <c r="D332" s="73">
        <v>44216</v>
      </c>
      <c r="E332" s="70" t="s">
        <v>1712</v>
      </c>
      <c r="F332" s="70" t="s">
        <v>854</v>
      </c>
      <c r="G332" s="70" t="s">
        <v>855</v>
      </c>
      <c r="H332" s="74">
        <v>44236</v>
      </c>
      <c r="I332" s="71" t="s">
        <v>1033</v>
      </c>
      <c r="J332" s="70" t="s">
        <v>858</v>
      </c>
      <c r="K332" s="70" t="s">
        <v>27</v>
      </c>
      <c r="L332" s="70"/>
      <c r="M332" s="70"/>
      <c r="N332" s="70"/>
      <c r="O332" s="70"/>
      <c r="P332" s="70" t="s">
        <v>25</v>
      </c>
    </row>
    <row r="333" spans="1:16">
      <c r="A333" s="70"/>
      <c r="B333" s="72" t="s">
        <v>1713</v>
      </c>
      <c r="C333" s="70" t="s">
        <v>851</v>
      </c>
      <c r="D333" s="73">
        <v>44218</v>
      </c>
      <c r="E333" s="70" t="s">
        <v>1714</v>
      </c>
      <c r="F333" s="70" t="s">
        <v>854</v>
      </c>
      <c r="G333" s="70" t="s">
        <v>935</v>
      </c>
      <c r="H333" s="74">
        <v>44218</v>
      </c>
      <c r="I333" s="71" t="s">
        <v>1715</v>
      </c>
      <c r="J333" s="70" t="s">
        <v>858</v>
      </c>
      <c r="K333" s="70" t="s">
        <v>27</v>
      </c>
      <c r="L333" s="70"/>
      <c r="M333" s="70"/>
      <c r="N333" s="70"/>
      <c r="O333" s="70"/>
      <c r="P333" s="70" t="s">
        <v>25</v>
      </c>
    </row>
    <row r="334" spans="1:16">
      <c r="A334" s="70"/>
      <c r="B334" s="72" t="s">
        <v>1716</v>
      </c>
      <c r="C334" s="70" t="s">
        <v>851</v>
      </c>
      <c r="D334" s="73">
        <v>44219</v>
      </c>
      <c r="E334" s="70" t="s">
        <v>1717</v>
      </c>
      <c r="F334" s="70" t="s">
        <v>854</v>
      </c>
      <c r="G334" s="70" t="s">
        <v>855</v>
      </c>
      <c r="H334" s="74">
        <v>44238</v>
      </c>
      <c r="I334" s="71" t="s">
        <v>862</v>
      </c>
      <c r="J334" s="70" t="s">
        <v>858</v>
      </c>
      <c r="K334" s="70" t="s">
        <v>27</v>
      </c>
      <c r="L334" s="70"/>
      <c r="M334" s="70"/>
      <c r="N334" s="70"/>
      <c r="O334" s="70"/>
      <c r="P334" s="70" t="s">
        <v>25</v>
      </c>
    </row>
    <row r="335" spans="1:16">
      <c r="A335" s="70"/>
      <c r="B335" s="72" t="s">
        <v>1718</v>
      </c>
      <c r="C335" s="70" t="s">
        <v>851</v>
      </c>
      <c r="D335" s="73">
        <v>44219</v>
      </c>
      <c r="E335" s="70" t="s">
        <v>1719</v>
      </c>
      <c r="F335" s="70" t="s">
        <v>854</v>
      </c>
      <c r="G335" s="70" t="s">
        <v>855</v>
      </c>
      <c r="H335" s="74">
        <v>44237</v>
      </c>
      <c r="I335" s="71" t="s">
        <v>924</v>
      </c>
      <c r="J335" s="70" t="s">
        <v>858</v>
      </c>
      <c r="K335" s="70" t="s">
        <v>27</v>
      </c>
      <c r="L335" s="70"/>
      <c r="M335" s="70"/>
      <c r="N335" s="70"/>
      <c r="O335" s="70"/>
      <c r="P335" s="70" t="s">
        <v>25</v>
      </c>
    </row>
    <row r="336" spans="1:16" ht="26.4">
      <c r="A336" s="70"/>
      <c r="B336" s="72" t="s">
        <v>1720</v>
      </c>
      <c r="C336" s="70" t="s">
        <v>851</v>
      </c>
      <c r="D336" s="73">
        <v>44219</v>
      </c>
      <c r="E336" s="70" t="s">
        <v>1721</v>
      </c>
      <c r="F336" s="70" t="s">
        <v>854</v>
      </c>
      <c r="G336" s="70" t="s">
        <v>855</v>
      </c>
      <c r="H336" s="74">
        <v>44237</v>
      </c>
      <c r="I336" s="71" t="s">
        <v>924</v>
      </c>
      <c r="J336" s="70" t="s">
        <v>858</v>
      </c>
      <c r="K336" s="70" t="s">
        <v>27</v>
      </c>
      <c r="L336" s="70"/>
      <c r="M336" s="70"/>
      <c r="N336" s="70"/>
      <c r="O336" s="70"/>
      <c r="P336" s="70" t="s">
        <v>25</v>
      </c>
    </row>
    <row r="337" spans="1:16" ht="26.4">
      <c r="A337" s="70"/>
      <c r="B337" s="72" t="s">
        <v>1722</v>
      </c>
      <c r="C337" s="70" t="s">
        <v>851</v>
      </c>
      <c r="D337" s="73">
        <v>44219</v>
      </c>
      <c r="E337" s="70" t="s">
        <v>1723</v>
      </c>
      <c r="F337" s="70" t="s">
        <v>854</v>
      </c>
      <c r="G337" s="70" t="s">
        <v>855</v>
      </c>
      <c r="H337" s="74">
        <v>44238</v>
      </c>
      <c r="I337" s="71" t="s">
        <v>862</v>
      </c>
      <c r="J337" s="70" t="s">
        <v>858</v>
      </c>
      <c r="K337" s="70" t="s">
        <v>27</v>
      </c>
      <c r="L337" s="70"/>
      <c r="M337" s="70"/>
      <c r="N337" s="70"/>
      <c r="O337" s="70"/>
      <c r="P337" s="70" t="s">
        <v>25</v>
      </c>
    </row>
    <row r="338" spans="1:16">
      <c r="A338" s="70"/>
      <c r="B338" s="72" t="s">
        <v>1724</v>
      </c>
      <c r="C338" s="70" t="s">
        <v>851</v>
      </c>
      <c r="D338" s="74">
        <v>44221</v>
      </c>
      <c r="E338" s="70" t="s">
        <v>1725</v>
      </c>
      <c r="F338" s="70" t="s">
        <v>854</v>
      </c>
      <c r="G338" s="70" t="s">
        <v>1010</v>
      </c>
      <c r="H338" s="74">
        <v>44222</v>
      </c>
      <c r="I338" s="71" t="s">
        <v>1465</v>
      </c>
      <c r="J338" s="70" t="s">
        <v>858</v>
      </c>
      <c r="K338" s="70" t="s">
        <v>27</v>
      </c>
      <c r="L338" s="70"/>
      <c r="M338" s="70"/>
      <c r="N338" s="70"/>
      <c r="O338" s="70"/>
      <c r="P338" s="70" t="s">
        <v>25</v>
      </c>
    </row>
    <row r="339" spans="1:16">
      <c r="A339" s="70"/>
      <c r="B339" s="72" t="s">
        <v>1726</v>
      </c>
      <c r="C339" s="70" t="s">
        <v>851</v>
      </c>
      <c r="D339" s="74">
        <v>44222</v>
      </c>
      <c r="E339" s="70" t="s">
        <v>1727</v>
      </c>
      <c r="F339" s="70" t="s">
        <v>854</v>
      </c>
      <c r="G339" s="70" t="s">
        <v>855</v>
      </c>
      <c r="H339" s="74">
        <v>44242</v>
      </c>
      <c r="I339" s="71" t="s">
        <v>857</v>
      </c>
      <c r="J339" s="70" t="s">
        <v>858</v>
      </c>
      <c r="K339" s="70" t="s">
        <v>27</v>
      </c>
      <c r="L339" s="70"/>
      <c r="M339" s="70"/>
      <c r="N339" s="70"/>
      <c r="O339" s="70"/>
      <c r="P339" s="70" t="s">
        <v>25</v>
      </c>
    </row>
    <row r="340" spans="1:16" ht="26.4">
      <c r="A340" s="70"/>
      <c r="B340" s="72" t="s">
        <v>1728</v>
      </c>
      <c r="C340" s="70" t="s">
        <v>851</v>
      </c>
      <c r="D340" s="74">
        <v>44222</v>
      </c>
      <c r="E340" s="70" t="s">
        <v>1729</v>
      </c>
      <c r="F340" s="70"/>
      <c r="G340" s="70" t="s">
        <v>855</v>
      </c>
      <c r="H340" s="74">
        <v>44242</v>
      </c>
      <c r="I340" s="71" t="s">
        <v>857</v>
      </c>
      <c r="J340" s="70" t="s">
        <v>858</v>
      </c>
      <c r="K340" s="70" t="s">
        <v>27</v>
      </c>
      <c r="L340" s="70"/>
      <c r="M340" s="70"/>
      <c r="N340" s="70"/>
      <c r="O340" s="70"/>
      <c r="P340" s="70" t="s">
        <v>25</v>
      </c>
    </row>
    <row r="341" spans="1:16" ht="26.4">
      <c r="A341" s="70"/>
      <c r="B341" s="72" t="s">
        <v>1730</v>
      </c>
      <c r="C341" s="70" t="s">
        <v>851</v>
      </c>
      <c r="D341" s="74">
        <v>44224</v>
      </c>
      <c r="E341" s="70" t="s">
        <v>1638</v>
      </c>
      <c r="F341" s="70" t="s">
        <v>854</v>
      </c>
      <c r="G341" s="70" t="s">
        <v>855</v>
      </c>
      <c r="H341" s="74">
        <v>44258</v>
      </c>
      <c r="I341" s="71" t="s">
        <v>1731</v>
      </c>
      <c r="J341" s="70" t="s">
        <v>858</v>
      </c>
      <c r="K341" s="70" t="s">
        <v>27</v>
      </c>
      <c r="L341" s="70"/>
      <c r="M341" s="70"/>
      <c r="N341" s="70"/>
      <c r="O341" s="70"/>
      <c r="P341" s="70" t="s">
        <v>25</v>
      </c>
    </row>
    <row r="342" spans="1:16" ht="26.4">
      <c r="A342" s="70"/>
      <c r="B342" s="72" t="s">
        <v>1732</v>
      </c>
      <c r="C342" s="70" t="s">
        <v>851</v>
      </c>
      <c r="D342" s="74">
        <v>44224</v>
      </c>
      <c r="E342" s="70" t="s">
        <v>1733</v>
      </c>
      <c r="F342" s="70" t="s">
        <v>854</v>
      </c>
      <c r="G342" s="70" t="s">
        <v>935</v>
      </c>
      <c r="H342" s="74">
        <v>44229</v>
      </c>
      <c r="I342" s="71" t="s">
        <v>1734</v>
      </c>
      <c r="J342" s="70" t="s">
        <v>858</v>
      </c>
      <c r="K342" s="70" t="s">
        <v>27</v>
      </c>
      <c r="L342" s="70"/>
      <c r="M342" s="70"/>
      <c r="N342" s="70"/>
      <c r="O342" s="70"/>
      <c r="P342" s="70" t="s">
        <v>25</v>
      </c>
    </row>
    <row r="343" spans="1:16" ht="26.4">
      <c r="A343" s="70"/>
      <c r="B343" s="72" t="s">
        <v>1735</v>
      </c>
      <c r="C343" s="70" t="s">
        <v>851</v>
      </c>
      <c r="D343" s="74">
        <v>44225</v>
      </c>
      <c r="E343" s="70" t="s">
        <v>1736</v>
      </c>
      <c r="F343" s="70" t="s">
        <v>854</v>
      </c>
      <c r="G343" s="70" t="s">
        <v>855</v>
      </c>
      <c r="H343" s="74">
        <v>44245</v>
      </c>
      <c r="I343" s="71" t="s">
        <v>1033</v>
      </c>
      <c r="J343" s="70" t="s">
        <v>858</v>
      </c>
      <c r="K343" s="70" t="s">
        <v>27</v>
      </c>
      <c r="L343" s="70"/>
      <c r="M343" s="70"/>
      <c r="N343" s="70"/>
      <c r="O343" s="70"/>
      <c r="P343" s="70" t="s">
        <v>25</v>
      </c>
    </row>
    <row r="344" spans="1:16" ht="26.4">
      <c r="A344" s="70"/>
      <c r="B344" s="72" t="s">
        <v>1737</v>
      </c>
      <c r="C344" s="70" t="s">
        <v>851</v>
      </c>
      <c r="D344" s="74">
        <v>44226</v>
      </c>
      <c r="E344" s="70" t="s">
        <v>1738</v>
      </c>
      <c r="F344" s="70" t="s">
        <v>854</v>
      </c>
      <c r="G344" s="70" t="s">
        <v>855</v>
      </c>
      <c r="H344" s="74">
        <v>44245</v>
      </c>
      <c r="I344" s="71" t="s">
        <v>1033</v>
      </c>
      <c r="J344" s="70" t="s">
        <v>858</v>
      </c>
      <c r="K344" s="70" t="s">
        <v>27</v>
      </c>
      <c r="L344" s="70"/>
      <c r="M344" s="70"/>
      <c r="N344" s="70"/>
      <c r="O344" s="70"/>
      <c r="P344" s="70" t="s">
        <v>25</v>
      </c>
    </row>
    <row r="345" spans="1:16" ht="26.4">
      <c r="A345" s="70"/>
      <c r="B345" s="72" t="s">
        <v>1739</v>
      </c>
      <c r="C345" s="70" t="s">
        <v>851</v>
      </c>
      <c r="D345" s="74">
        <v>44229</v>
      </c>
      <c r="E345" s="70" t="s">
        <v>1740</v>
      </c>
      <c r="F345" s="70" t="s">
        <v>854</v>
      </c>
      <c r="G345" s="70" t="s">
        <v>855</v>
      </c>
      <c r="H345" s="74">
        <v>44365</v>
      </c>
      <c r="I345" s="71" t="s">
        <v>1741</v>
      </c>
      <c r="J345" s="70" t="s">
        <v>25</v>
      </c>
      <c r="K345" s="70" t="s">
        <v>27</v>
      </c>
      <c r="L345" s="70"/>
      <c r="M345" s="70"/>
      <c r="N345" s="70"/>
      <c r="O345" s="70"/>
      <c r="P345" s="70" t="s">
        <v>25</v>
      </c>
    </row>
    <row r="346" spans="1:16">
      <c r="A346" s="70"/>
      <c r="B346" s="72" t="s">
        <v>1742</v>
      </c>
      <c r="C346" s="70" t="s">
        <v>851</v>
      </c>
      <c r="D346" s="74">
        <v>44231</v>
      </c>
      <c r="E346" s="70" t="s">
        <v>1743</v>
      </c>
      <c r="F346" s="70" t="s">
        <v>854</v>
      </c>
      <c r="G346" s="70" t="s">
        <v>855</v>
      </c>
      <c r="H346" s="74">
        <v>44249</v>
      </c>
      <c r="I346" s="71" t="s">
        <v>1033</v>
      </c>
      <c r="J346" s="70" t="s">
        <v>858</v>
      </c>
      <c r="K346" s="70" t="s">
        <v>27</v>
      </c>
      <c r="L346" s="70"/>
      <c r="M346" s="70"/>
      <c r="N346" s="70"/>
      <c r="O346" s="70"/>
      <c r="P346" s="70" t="s">
        <v>25</v>
      </c>
    </row>
    <row r="347" spans="1:16">
      <c r="A347" s="70"/>
      <c r="B347" s="72" t="s">
        <v>1744</v>
      </c>
      <c r="C347" s="70" t="s">
        <v>851</v>
      </c>
      <c r="D347" s="74">
        <v>44231</v>
      </c>
      <c r="E347" s="70" t="s">
        <v>1745</v>
      </c>
      <c r="F347" s="70" t="s">
        <v>854</v>
      </c>
      <c r="G347" s="70" t="s">
        <v>1010</v>
      </c>
      <c r="H347" s="74">
        <v>44249</v>
      </c>
      <c r="I347" s="71" t="s">
        <v>1033</v>
      </c>
      <c r="J347" s="70" t="s">
        <v>858</v>
      </c>
      <c r="K347" s="70" t="s">
        <v>27</v>
      </c>
      <c r="L347" s="70"/>
      <c r="M347" s="70"/>
      <c r="N347" s="70"/>
      <c r="O347" s="70"/>
      <c r="P347" s="70" t="s">
        <v>25</v>
      </c>
    </row>
    <row r="348" spans="1:16" ht="26.4">
      <c r="A348" s="70"/>
      <c r="B348" s="72" t="s">
        <v>1746</v>
      </c>
      <c r="C348" s="70" t="s">
        <v>851</v>
      </c>
      <c r="D348" s="74">
        <v>44232</v>
      </c>
      <c r="E348" s="70" t="s">
        <v>1747</v>
      </c>
      <c r="F348" s="70" t="s">
        <v>854</v>
      </c>
      <c r="G348" s="70" t="s">
        <v>855</v>
      </c>
      <c r="H348" s="74">
        <v>44249</v>
      </c>
      <c r="I348" s="71" t="s">
        <v>862</v>
      </c>
      <c r="J348" s="70" t="s">
        <v>858</v>
      </c>
      <c r="K348" s="70" t="s">
        <v>27</v>
      </c>
      <c r="L348" s="70"/>
      <c r="M348" s="70"/>
      <c r="N348" s="70"/>
      <c r="O348" s="70"/>
      <c r="P348" s="70" t="s">
        <v>25</v>
      </c>
    </row>
    <row r="349" spans="1:16" ht="26.4">
      <c r="A349" s="70"/>
      <c r="B349" s="72" t="s">
        <v>1748</v>
      </c>
      <c r="C349" s="70" t="s">
        <v>851</v>
      </c>
      <c r="D349" s="74">
        <v>44232</v>
      </c>
      <c r="E349" s="70" t="s">
        <v>1749</v>
      </c>
      <c r="F349" s="70" t="s">
        <v>854</v>
      </c>
      <c r="G349" s="70" t="s">
        <v>855</v>
      </c>
      <c r="H349" s="74">
        <v>44251</v>
      </c>
      <c r="I349" s="71" t="s">
        <v>862</v>
      </c>
      <c r="J349" s="70" t="s">
        <v>858</v>
      </c>
      <c r="K349" s="70" t="s">
        <v>27</v>
      </c>
      <c r="L349" s="70"/>
      <c r="M349" s="70"/>
      <c r="N349" s="70"/>
      <c r="O349" s="70"/>
      <c r="P349" s="70" t="s">
        <v>25</v>
      </c>
    </row>
    <row r="350" spans="1:16">
      <c r="A350" s="70"/>
      <c r="B350" s="72" t="s">
        <v>1750</v>
      </c>
      <c r="C350" s="70" t="s">
        <v>851</v>
      </c>
      <c r="D350" s="74">
        <v>44233</v>
      </c>
      <c r="E350" s="70" t="s">
        <v>1751</v>
      </c>
      <c r="F350" s="70" t="s">
        <v>854</v>
      </c>
      <c r="G350" s="70" t="s">
        <v>855</v>
      </c>
      <c r="H350" s="74">
        <v>44365</v>
      </c>
      <c r="I350" s="71" t="s">
        <v>1752</v>
      </c>
      <c r="J350" s="70" t="s">
        <v>858</v>
      </c>
      <c r="K350" s="70" t="s">
        <v>27</v>
      </c>
      <c r="L350" s="70"/>
      <c r="M350" s="70"/>
      <c r="N350" s="70"/>
      <c r="O350" s="70"/>
      <c r="P350" s="70" t="s">
        <v>25</v>
      </c>
    </row>
    <row r="351" spans="1:16">
      <c r="A351" s="70"/>
      <c r="B351" s="72" t="s">
        <v>1753</v>
      </c>
      <c r="C351" s="70" t="s">
        <v>851</v>
      </c>
      <c r="D351" s="74">
        <v>44233</v>
      </c>
      <c r="E351" s="70" t="s">
        <v>1754</v>
      </c>
      <c r="F351" s="70" t="s">
        <v>854</v>
      </c>
      <c r="G351" s="70" t="s">
        <v>855</v>
      </c>
      <c r="H351" s="74">
        <v>44253</v>
      </c>
      <c r="I351" s="71" t="s">
        <v>857</v>
      </c>
      <c r="J351" s="70" t="s">
        <v>858</v>
      </c>
      <c r="K351" s="70" t="s">
        <v>27</v>
      </c>
      <c r="L351" s="70"/>
      <c r="M351" s="70"/>
      <c r="N351" s="70"/>
      <c r="O351" s="70"/>
      <c r="P351" s="70" t="s">
        <v>25</v>
      </c>
    </row>
    <row r="352" spans="1:16">
      <c r="A352" s="70"/>
      <c r="B352" s="72" t="s">
        <v>1755</v>
      </c>
      <c r="C352" s="70" t="s">
        <v>851</v>
      </c>
      <c r="D352" s="74">
        <v>44235</v>
      </c>
      <c r="E352" s="70" t="s">
        <v>1756</v>
      </c>
      <c r="F352" s="70" t="s">
        <v>854</v>
      </c>
      <c r="G352" s="70" t="s">
        <v>855</v>
      </c>
      <c r="H352" s="74">
        <v>44253</v>
      </c>
      <c r="I352" s="71" t="s">
        <v>1033</v>
      </c>
      <c r="J352" s="70" t="s">
        <v>858</v>
      </c>
      <c r="K352" s="70" t="s">
        <v>27</v>
      </c>
      <c r="L352" s="70"/>
      <c r="M352" s="70"/>
      <c r="N352" s="70"/>
      <c r="O352" s="70"/>
      <c r="P352" s="70" t="s">
        <v>25</v>
      </c>
    </row>
    <row r="353" spans="1:16">
      <c r="A353" s="70"/>
      <c r="B353" s="72" t="s">
        <v>1757</v>
      </c>
      <c r="C353" s="70" t="s">
        <v>851</v>
      </c>
      <c r="D353" s="74">
        <v>44235</v>
      </c>
      <c r="E353" s="70" t="s">
        <v>1756</v>
      </c>
      <c r="F353" s="70" t="s">
        <v>854</v>
      </c>
      <c r="G353" s="70" t="s">
        <v>855</v>
      </c>
      <c r="H353" s="74">
        <v>44369</v>
      </c>
      <c r="I353" s="71" t="s">
        <v>1758</v>
      </c>
      <c r="J353" s="70" t="s">
        <v>858</v>
      </c>
      <c r="K353" s="70" t="s">
        <v>27</v>
      </c>
      <c r="L353" s="70"/>
      <c r="M353" s="70"/>
      <c r="N353" s="70"/>
      <c r="O353" s="70"/>
      <c r="P353" s="70" t="s">
        <v>25</v>
      </c>
    </row>
    <row r="354" spans="1:16" ht="26.4">
      <c r="A354" s="70"/>
      <c r="B354" s="72" t="s">
        <v>1759</v>
      </c>
      <c r="C354" s="70" t="s">
        <v>851</v>
      </c>
      <c r="D354" s="74">
        <v>44235</v>
      </c>
      <c r="E354" s="70" t="s">
        <v>1760</v>
      </c>
      <c r="F354" s="70" t="s">
        <v>854</v>
      </c>
      <c r="G354" s="70" t="s">
        <v>1010</v>
      </c>
      <c r="H354" s="74">
        <v>44236</v>
      </c>
      <c r="I354" s="71" t="s">
        <v>1465</v>
      </c>
      <c r="J354" s="70" t="s">
        <v>858</v>
      </c>
      <c r="K354" s="70" t="s">
        <v>27</v>
      </c>
      <c r="L354" s="70"/>
      <c r="M354" s="70"/>
      <c r="N354" s="70"/>
      <c r="O354" s="70"/>
      <c r="P354" s="70" t="s">
        <v>25</v>
      </c>
    </row>
    <row r="355" spans="1:16">
      <c r="A355" s="70"/>
      <c r="B355" s="72" t="s">
        <v>1761</v>
      </c>
      <c r="C355" s="70" t="s">
        <v>851</v>
      </c>
      <c r="D355" s="74">
        <v>44236</v>
      </c>
      <c r="E355" s="70" t="s">
        <v>1762</v>
      </c>
      <c r="F355" s="70" t="s">
        <v>854</v>
      </c>
      <c r="G355" s="70" t="s">
        <v>855</v>
      </c>
      <c r="H355" s="74">
        <v>44257</v>
      </c>
      <c r="I355" s="71" t="s">
        <v>857</v>
      </c>
      <c r="J355" s="70" t="s">
        <v>858</v>
      </c>
      <c r="K355" s="70" t="s">
        <v>27</v>
      </c>
      <c r="L355" s="70"/>
      <c r="M355" s="70"/>
      <c r="N355" s="70"/>
      <c r="O355" s="70"/>
      <c r="P355" s="70" t="s">
        <v>25</v>
      </c>
    </row>
    <row r="356" spans="1:16">
      <c r="A356" s="70"/>
      <c r="B356" s="72" t="s">
        <v>1763</v>
      </c>
      <c r="C356" s="70" t="s">
        <v>851</v>
      </c>
      <c r="D356" s="74">
        <v>44237</v>
      </c>
      <c r="E356" s="70" t="s">
        <v>1764</v>
      </c>
      <c r="F356" s="70" t="s">
        <v>854</v>
      </c>
      <c r="G356" s="70" t="s">
        <v>855</v>
      </c>
      <c r="H356" s="74">
        <v>44257</v>
      </c>
      <c r="I356" s="71" t="s">
        <v>857</v>
      </c>
      <c r="J356" s="70" t="s">
        <v>858</v>
      </c>
      <c r="K356" s="70" t="s">
        <v>27</v>
      </c>
      <c r="L356" s="70"/>
      <c r="M356" s="70"/>
      <c r="N356" s="70"/>
      <c r="O356" s="70"/>
      <c r="P356" s="70" t="s">
        <v>25</v>
      </c>
    </row>
    <row r="357" spans="1:16">
      <c r="A357" s="70"/>
      <c r="B357" s="72" t="s">
        <v>1765</v>
      </c>
      <c r="C357" s="70" t="s">
        <v>851</v>
      </c>
      <c r="D357" s="74">
        <v>44242</v>
      </c>
      <c r="E357" s="70" t="s">
        <v>1766</v>
      </c>
      <c r="F357" s="70" t="s">
        <v>854</v>
      </c>
      <c r="G357" s="70" t="s">
        <v>855</v>
      </c>
      <c r="H357" s="74">
        <v>44263</v>
      </c>
      <c r="I357" s="71" t="s">
        <v>903</v>
      </c>
      <c r="J357" s="70" t="s">
        <v>858</v>
      </c>
      <c r="K357" s="70" t="s">
        <v>27</v>
      </c>
      <c r="L357" s="70"/>
      <c r="M357" s="70"/>
      <c r="N357" s="70"/>
      <c r="O357" s="70"/>
      <c r="P357" s="70" t="s">
        <v>25</v>
      </c>
    </row>
    <row r="358" spans="1:16" ht="26.4">
      <c r="A358" s="70"/>
      <c r="B358" s="72" t="s">
        <v>1767</v>
      </c>
      <c r="C358" s="70" t="s">
        <v>851</v>
      </c>
      <c r="D358" s="74">
        <v>44246</v>
      </c>
      <c r="E358" s="70" t="s">
        <v>1638</v>
      </c>
      <c r="F358" s="70" t="s">
        <v>854</v>
      </c>
      <c r="G358" s="70" t="s">
        <v>855</v>
      </c>
      <c r="H358" s="74">
        <v>44263</v>
      </c>
      <c r="I358" s="71" t="s">
        <v>924</v>
      </c>
      <c r="J358" s="70" t="s">
        <v>858</v>
      </c>
      <c r="K358" s="70" t="s">
        <v>27</v>
      </c>
      <c r="L358" s="70"/>
      <c r="M358" s="70"/>
      <c r="N358" s="70"/>
      <c r="O358" s="70"/>
      <c r="P358" s="70" t="s">
        <v>25</v>
      </c>
    </row>
    <row r="359" spans="1:16">
      <c r="A359" s="70"/>
      <c r="B359" s="72" t="s">
        <v>1768</v>
      </c>
      <c r="C359" s="70" t="s">
        <v>851</v>
      </c>
      <c r="D359" s="74">
        <v>44247</v>
      </c>
      <c r="E359" s="70" t="s">
        <v>1769</v>
      </c>
      <c r="F359" s="70" t="s">
        <v>854</v>
      </c>
      <c r="G359" s="70" t="s">
        <v>855</v>
      </c>
      <c r="H359" s="74">
        <v>44263</v>
      </c>
      <c r="I359" s="71" t="s">
        <v>1015</v>
      </c>
      <c r="J359" s="70" t="s">
        <v>858</v>
      </c>
      <c r="K359" s="70" t="s">
        <v>27</v>
      </c>
      <c r="L359" s="70"/>
      <c r="M359" s="70"/>
      <c r="N359" s="70"/>
      <c r="O359" s="70"/>
      <c r="P359" s="70" t="s">
        <v>25</v>
      </c>
    </row>
    <row r="360" spans="1:16" ht="26.4">
      <c r="A360" s="70"/>
      <c r="B360" s="72" t="s">
        <v>1770</v>
      </c>
      <c r="C360" s="70" t="s">
        <v>851</v>
      </c>
      <c r="D360" s="74">
        <v>44251</v>
      </c>
      <c r="E360" s="70" t="s">
        <v>1638</v>
      </c>
      <c r="F360" s="70" t="s">
        <v>854</v>
      </c>
      <c r="G360" s="70" t="s">
        <v>855</v>
      </c>
      <c r="H360" s="74">
        <v>44251</v>
      </c>
      <c r="I360" s="71" t="s">
        <v>1465</v>
      </c>
      <c r="J360" s="70" t="s">
        <v>858</v>
      </c>
      <c r="K360" s="70" t="s">
        <v>27</v>
      </c>
      <c r="L360" s="70"/>
      <c r="M360" s="70"/>
      <c r="N360" s="70"/>
      <c r="O360" s="70"/>
      <c r="P360" s="70" t="s">
        <v>25</v>
      </c>
    </row>
    <row r="361" spans="1:16" ht="26.4">
      <c r="A361" s="70"/>
      <c r="B361" s="72" t="s">
        <v>1771</v>
      </c>
      <c r="C361" s="70" t="s">
        <v>851</v>
      </c>
      <c r="D361" s="74">
        <v>44251</v>
      </c>
      <c r="E361" s="70" t="s">
        <v>1772</v>
      </c>
      <c r="F361" s="70" t="s">
        <v>854</v>
      </c>
      <c r="G361" s="70" t="s">
        <v>855</v>
      </c>
      <c r="H361" s="74">
        <v>44274</v>
      </c>
      <c r="I361" s="71" t="s">
        <v>1136</v>
      </c>
      <c r="J361" s="70" t="s">
        <v>858</v>
      </c>
      <c r="K361" s="70" t="s">
        <v>27</v>
      </c>
      <c r="L361" s="70"/>
      <c r="M361" s="70"/>
      <c r="N361" s="70"/>
      <c r="O361" s="70"/>
      <c r="P361" s="70" t="s">
        <v>25</v>
      </c>
    </row>
    <row r="362" spans="1:16" ht="26.4">
      <c r="A362" s="70"/>
      <c r="B362" s="72" t="s">
        <v>1773</v>
      </c>
      <c r="C362" s="70" t="s">
        <v>851</v>
      </c>
      <c r="D362" s="74">
        <v>44252</v>
      </c>
      <c r="E362" s="70" t="s">
        <v>1638</v>
      </c>
      <c r="F362" s="70" t="s">
        <v>854</v>
      </c>
      <c r="G362" s="70" t="s">
        <v>855</v>
      </c>
      <c r="H362" s="74">
        <v>44259</v>
      </c>
      <c r="I362" s="71" t="s">
        <v>884</v>
      </c>
      <c r="J362" s="70" t="s">
        <v>858</v>
      </c>
      <c r="K362" s="70" t="s">
        <v>27</v>
      </c>
      <c r="L362" s="70"/>
      <c r="M362" s="70"/>
      <c r="N362" s="70"/>
      <c r="O362" s="70"/>
      <c r="P362" s="70" t="s">
        <v>25</v>
      </c>
    </row>
    <row r="363" spans="1:16" ht="26.4">
      <c r="A363" s="70"/>
      <c r="B363" s="72" t="s">
        <v>1774</v>
      </c>
      <c r="C363" s="70" t="s">
        <v>851</v>
      </c>
      <c r="D363" s="74">
        <v>44252</v>
      </c>
      <c r="E363" s="70" t="s">
        <v>1638</v>
      </c>
      <c r="F363" s="70" t="s">
        <v>854</v>
      </c>
      <c r="G363" s="70" t="s">
        <v>855</v>
      </c>
      <c r="H363" s="74">
        <v>44259</v>
      </c>
      <c r="I363" s="71" t="s">
        <v>884</v>
      </c>
      <c r="J363" s="70" t="s">
        <v>858</v>
      </c>
      <c r="K363" s="70" t="s">
        <v>27</v>
      </c>
      <c r="L363" s="70"/>
      <c r="M363" s="70"/>
      <c r="N363" s="70"/>
      <c r="O363" s="70"/>
      <c r="P363" s="70" t="s">
        <v>25</v>
      </c>
    </row>
    <row r="364" spans="1:16" ht="26.4">
      <c r="A364" s="70"/>
      <c r="B364" s="72" t="s">
        <v>1775</v>
      </c>
      <c r="C364" s="70" t="s">
        <v>851</v>
      </c>
      <c r="D364" s="74">
        <v>44252</v>
      </c>
      <c r="E364" s="70" t="s">
        <v>1638</v>
      </c>
      <c r="F364" s="70" t="s">
        <v>854</v>
      </c>
      <c r="G364" s="70" t="s">
        <v>855</v>
      </c>
      <c r="H364" s="74">
        <v>44259</v>
      </c>
      <c r="I364" s="71" t="s">
        <v>884</v>
      </c>
      <c r="J364" s="70" t="s">
        <v>858</v>
      </c>
      <c r="K364" s="70" t="s">
        <v>27</v>
      </c>
      <c r="L364" s="70"/>
      <c r="M364" s="70"/>
      <c r="N364" s="70"/>
      <c r="O364" s="70"/>
      <c r="P364" s="70" t="s">
        <v>25</v>
      </c>
    </row>
    <row r="365" spans="1:16" ht="26.4">
      <c r="A365" s="70"/>
      <c r="B365" s="72" t="s">
        <v>1776</v>
      </c>
      <c r="C365" s="70" t="s">
        <v>851</v>
      </c>
      <c r="D365" s="74">
        <v>44252</v>
      </c>
      <c r="E365" s="70" t="s">
        <v>1777</v>
      </c>
      <c r="F365" s="70" t="s">
        <v>854</v>
      </c>
      <c r="G365" s="70" t="s">
        <v>855</v>
      </c>
      <c r="H365" s="74">
        <v>44259</v>
      </c>
      <c r="I365" s="71" t="s">
        <v>893</v>
      </c>
      <c r="J365" s="70" t="s">
        <v>858</v>
      </c>
      <c r="K365" s="70" t="s">
        <v>27</v>
      </c>
      <c r="L365" s="70"/>
      <c r="M365" s="70"/>
      <c r="N365" s="70"/>
      <c r="O365" s="70"/>
      <c r="P365" s="70" t="s">
        <v>25</v>
      </c>
    </row>
    <row r="366" spans="1:16" ht="26.4">
      <c r="A366" s="70"/>
      <c r="B366" s="72" t="s">
        <v>1778</v>
      </c>
      <c r="C366" s="70" t="s">
        <v>851</v>
      </c>
      <c r="D366" s="74">
        <v>44256</v>
      </c>
      <c r="E366" s="70" t="s">
        <v>1779</v>
      </c>
      <c r="F366" s="70" t="s">
        <v>854</v>
      </c>
      <c r="G366" s="70" t="s">
        <v>855</v>
      </c>
      <c r="H366" s="74">
        <v>44274</v>
      </c>
      <c r="I366" s="71" t="s">
        <v>1033</v>
      </c>
      <c r="J366" s="70" t="s">
        <v>858</v>
      </c>
      <c r="K366" s="70" t="s">
        <v>27</v>
      </c>
      <c r="L366" s="70"/>
      <c r="M366" s="70"/>
      <c r="N366" s="70"/>
      <c r="O366" s="70"/>
      <c r="P366" s="70" t="s">
        <v>25</v>
      </c>
    </row>
    <row r="367" spans="1:16" ht="26.4">
      <c r="A367" s="70"/>
      <c r="B367" s="72" t="s">
        <v>1780</v>
      </c>
      <c r="C367" s="70" t="s">
        <v>851</v>
      </c>
      <c r="D367" s="74">
        <v>44256</v>
      </c>
      <c r="E367" s="70" t="s">
        <v>1781</v>
      </c>
      <c r="F367" s="70" t="s">
        <v>854</v>
      </c>
      <c r="G367" s="70" t="s">
        <v>855</v>
      </c>
      <c r="H367" s="74">
        <v>44278</v>
      </c>
      <c r="I367" s="71" t="s">
        <v>1033</v>
      </c>
      <c r="J367" s="70" t="s">
        <v>858</v>
      </c>
      <c r="K367" s="70" t="s">
        <v>27</v>
      </c>
      <c r="L367" s="70"/>
      <c r="M367" s="70"/>
      <c r="N367" s="70"/>
      <c r="O367" s="70"/>
      <c r="P367" s="70" t="s">
        <v>25</v>
      </c>
    </row>
    <row r="368" spans="1:16">
      <c r="A368" s="70"/>
      <c r="B368" s="72" t="s">
        <v>1782</v>
      </c>
      <c r="C368" s="70" t="s">
        <v>851</v>
      </c>
      <c r="D368" s="74">
        <v>44256</v>
      </c>
      <c r="E368" s="70" t="s">
        <v>1783</v>
      </c>
      <c r="F368" s="70" t="s">
        <v>854</v>
      </c>
      <c r="G368" s="70" t="s">
        <v>855</v>
      </c>
      <c r="H368" s="74">
        <v>44376</v>
      </c>
      <c r="I368" s="71" t="s">
        <v>1784</v>
      </c>
      <c r="J368" s="70" t="s">
        <v>858</v>
      </c>
      <c r="K368" s="70" t="s">
        <v>27</v>
      </c>
      <c r="L368" s="70"/>
      <c r="M368" s="70"/>
      <c r="N368" s="70"/>
      <c r="O368" s="70"/>
      <c r="P368" s="70" t="s">
        <v>25</v>
      </c>
    </row>
    <row r="369" spans="1:16" ht="26.4">
      <c r="A369" s="70"/>
      <c r="B369" s="72" t="s">
        <v>1785</v>
      </c>
      <c r="C369" s="70" t="s">
        <v>851</v>
      </c>
      <c r="D369" s="74">
        <v>44259</v>
      </c>
      <c r="E369" s="70" t="s">
        <v>1786</v>
      </c>
      <c r="F369" s="70" t="s">
        <v>854</v>
      </c>
      <c r="G369" s="70" t="s">
        <v>855</v>
      </c>
      <c r="H369" s="74">
        <v>44278</v>
      </c>
      <c r="I369" s="71" t="s">
        <v>1033</v>
      </c>
      <c r="J369" s="70" t="s">
        <v>858</v>
      </c>
      <c r="K369" s="70" t="s">
        <v>27</v>
      </c>
      <c r="L369" s="70"/>
      <c r="M369" s="70"/>
      <c r="N369" s="70"/>
      <c r="O369" s="70"/>
      <c r="P369" s="70" t="s">
        <v>25</v>
      </c>
    </row>
    <row r="370" spans="1:16" ht="26.4">
      <c r="A370" s="70"/>
      <c r="B370" s="72" t="s">
        <v>1787</v>
      </c>
      <c r="C370" s="70" t="s">
        <v>851</v>
      </c>
      <c r="D370" s="74">
        <v>44259</v>
      </c>
      <c r="E370" s="70" t="s">
        <v>1788</v>
      </c>
      <c r="F370" s="70" t="s">
        <v>854</v>
      </c>
      <c r="G370" s="70" t="s">
        <v>855</v>
      </c>
      <c r="H370" s="74">
        <v>44279</v>
      </c>
      <c r="I370" s="71" t="s">
        <v>1033</v>
      </c>
      <c r="J370" s="70" t="s">
        <v>858</v>
      </c>
      <c r="K370" s="70" t="s">
        <v>27</v>
      </c>
      <c r="L370" s="70"/>
      <c r="M370" s="70"/>
      <c r="N370" s="70"/>
      <c r="O370" s="70"/>
      <c r="P370" s="70" t="s">
        <v>25</v>
      </c>
    </row>
    <row r="371" spans="1:16">
      <c r="A371" s="70"/>
      <c r="B371" s="72" t="s">
        <v>1789</v>
      </c>
      <c r="C371" s="70" t="s">
        <v>851</v>
      </c>
      <c r="D371" s="74">
        <v>44260</v>
      </c>
      <c r="E371" s="70" t="s">
        <v>1790</v>
      </c>
      <c r="F371" s="70" t="s">
        <v>854</v>
      </c>
      <c r="G371" s="70" t="s">
        <v>855</v>
      </c>
      <c r="H371" s="74">
        <v>44280</v>
      </c>
      <c r="I371" s="71" t="s">
        <v>1033</v>
      </c>
      <c r="J371" s="70" t="s">
        <v>858</v>
      </c>
      <c r="K371" s="70" t="s">
        <v>27</v>
      </c>
      <c r="L371" s="70"/>
      <c r="M371" s="70"/>
      <c r="N371" s="70"/>
      <c r="O371" s="70"/>
      <c r="P371" s="70" t="s">
        <v>25</v>
      </c>
    </row>
    <row r="372" spans="1:16" ht="26.4">
      <c r="A372" s="70"/>
      <c r="B372" s="72" t="s">
        <v>1791</v>
      </c>
      <c r="C372" s="70" t="s">
        <v>851</v>
      </c>
      <c r="D372" s="74">
        <v>44263</v>
      </c>
      <c r="E372" s="70" t="s">
        <v>1792</v>
      </c>
      <c r="F372" s="70" t="s">
        <v>854</v>
      </c>
      <c r="G372" s="70" t="s">
        <v>1010</v>
      </c>
      <c r="H372" s="74">
        <v>44265</v>
      </c>
      <c r="I372" s="71" t="s">
        <v>1016</v>
      </c>
      <c r="J372" s="70" t="s">
        <v>858</v>
      </c>
      <c r="K372" s="70" t="s">
        <v>27</v>
      </c>
      <c r="L372" s="70"/>
      <c r="M372" s="70"/>
      <c r="N372" s="70"/>
      <c r="O372" s="70"/>
      <c r="P372" s="70" t="s">
        <v>25</v>
      </c>
    </row>
    <row r="373" spans="1:16">
      <c r="A373" s="70"/>
      <c r="B373" s="72" t="s">
        <v>1793</v>
      </c>
      <c r="C373" s="70" t="s">
        <v>851</v>
      </c>
      <c r="D373" s="74">
        <v>44265</v>
      </c>
      <c r="E373" s="70" t="s">
        <v>1794</v>
      </c>
      <c r="F373" s="70" t="s">
        <v>854</v>
      </c>
      <c r="G373" s="70" t="s">
        <v>1010</v>
      </c>
      <c r="H373" s="74">
        <v>44302</v>
      </c>
      <c r="I373" s="71" t="s">
        <v>1601</v>
      </c>
      <c r="J373" s="70" t="s">
        <v>858</v>
      </c>
      <c r="K373" s="70" t="s">
        <v>27</v>
      </c>
      <c r="L373" s="70"/>
      <c r="M373" s="70"/>
      <c r="N373" s="70"/>
      <c r="O373" s="70"/>
      <c r="P373" s="70" t="s">
        <v>25</v>
      </c>
    </row>
    <row r="374" spans="1:16" ht="26.4">
      <c r="A374" s="70"/>
      <c r="B374" s="72" t="s">
        <v>1795</v>
      </c>
      <c r="C374" s="70" t="s">
        <v>851</v>
      </c>
      <c r="D374" s="74">
        <v>44265</v>
      </c>
      <c r="E374" s="70" t="s">
        <v>1796</v>
      </c>
      <c r="F374" s="70" t="s">
        <v>854</v>
      </c>
      <c r="G374" s="70" t="s">
        <v>975</v>
      </c>
      <c r="H374" s="74">
        <v>44369</v>
      </c>
      <c r="I374" s="71" t="s">
        <v>1579</v>
      </c>
      <c r="J374" s="70" t="s">
        <v>858</v>
      </c>
      <c r="K374" s="70" t="s">
        <v>27</v>
      </c>
      <c r="L374" s="70"/>
      <c r="M374" s="70"/>
      <c r="N374" s="70"/>
      <c r="O374" s="70"/>
      <c r="P374" s="70" t="s">
        <v>25</v>
      </c>
    </row>
    <row r="375" spans="1:16" ht="26.4">
      <c r="A375" s="70"/>
      <c r="B375" s="72" t="s">
        <v>1797</v>
      </c>
      <c r="C375" s="70" t="s">
        <v>851</v>
      </c>
      <c r="D375" s="74">
        <v>44267</v>
      </c>
      <c r="E375" s="70" t="s">
        <v>1798</v>
      </c>
      <c r="F375" s="70" t="s">
        <v>854</v>
      </c>
      <c r="G375" s="70" t="s">
        <v>855</v>
      </c>
      <c r="H375" s="74">
        <v>44262</v>
      </c>
      <c r="I375" s="71" t="s">
        <v>879</v>
      </c>
      <c r="J375" s="70" t="s">
        <v>858</v>
      </c>
      <c r="K375" s="70" t="s">
        <v>27</v>
      </c>
      <c r="L375" s="70"/>
      <c r="M375" s="70"/>
      <c r="N375" s="70"/>
      <c r="O375" s="70"/>
      <c r="P375" s="70" t="s">
        <v>25</v>
      </c>
    </row>
    <row r="376" spans="1:16">
      <c r="A376" s="70"/>
      <c r="B376" s="72" t="s">
        <v>1799</v>
      </c>
      <c r="C376" s="70" t="s">
        <v>851</v>
      </c>
      <c r="D376" s="74">
        <v>44273</v>
      </c>
      <c r="E376" s="70" t="s">
        <v>1800</v>
      </c>
      <c r="F376" s="70" t="s">
        <v>854</v>
      </c>
      <c r="G376" s="70" t="s">
        <v>855</v>
      </c>
      <c r="H376" s="74">
        <v>44273</v>
      </c>
      <c r="I376" s="71" t="s">
        <v>1465</v>
      </c>
      <c r="J376" s="70" t="s">
        <v>858</v>
      </c>
      <c r="K376" s="70" t="s">
        <v>27</v>
      </c>
      <c r="L376" s="70"/>
      <c r="M376" s="70"/>
      <c r="N376" s="70"/>
      <c r="O376" s="70"/>
      <c r="P376" s="70" t="s">
        <v>25</v>
      </c>
    </row>
    <row r="377" spans="1:16">
      <c r="A377" s="70"/>
      <c r="B377" s="72" t="s">
        <v>1801</v>
      </c>
      <c r="C377" s="70" t="s">
        <v>851</v>
      </c>
      <c r="D377" s="74">
        <v>44273</v>
      </c>
      <c r="E377" s="70" t="s">
        <v>1802</v>
      </c>
      <c r="F377" s="70" t="s">
        <v>854</v>
      </c>
      <c r="G377" s="70" t="s">
        <v>855</v>
      </c>
      <c r="H377" s="74">
        <v>44294</v>
      </c>
      <c r="I377" s="71" t="s">
        <v>857</v>
      </c>
      <c r="J377" s="70" t="s">
        <v>858</v>
      </c>
      <c r="K377" s="70" t="s">
        <v>27</v>
      </c>
      <c r="L377" s="70"/>
      <c r="M377" s="70"/>
      <c r="N377" s="70"/>
      <c r="O377" s="70"/>
      <c r="P377" s="70" t="s">
        <v>25</v>
      </c>
    </row>
    <row r="378" spans="1:16" ht="26.4">
      <c r="A378" s="70"/>
      <c r="B378" s="72" t="s">
        <v>1803</v>
      </c>
      <c r="C378" s="70" t="s">
        <v>851</v>
      </c>
      <c r="D378" s="74">
        <v>44273</v>
      </c>
      <c r="E378" s="70" t="s">
        <v>1804</v>
      </c>
      <c r="F378" s="70" t="s">
        <v>854</v>
      </c>
      <c r="G378" s="70" t="s">
        <v>855</v>
      </c>
      <c r="H378" s="74">
        <v>44274</v>
      </c>
      <c r="I378" s="71" t="s">
        <v>1465</v>
      </c>
      <c r="J378" s="70" t="s">
        <v>858</v>
      </c>
      <c r="K378" s="70" t="s">
        <v>27</v>
      </c>
      <c r="L378" s="70"/>
      <c r="M378" s="70"/>
      <c r="N378" s="70"/>
      <c r="O378" s="70"/>
      <c r="P378" s="70" t="s">
        <v>25</v>
      </c>
    </row>
    <row r="379" spans="1:16" ht="26.4">
      <c r="A379" s="70"/>
      <c r="B379" s="72" t="s">
        <v>1805</v>
      </c>
      <c r="C379" s="70" t="s">
        <v>851</v>
      </c>
      <c r="D379" s="74">
        <v>44274</v>
      </c>
      <c r="E379" s="70" t="s">
        <v>1806</v>
      </c>
      <c r="F379" s="70" t="s">
        <v>854</v>
      </c>
      <c r="G379" s="70" t="s">
        <v>855</v>
      </c>
      <c r="H379" s="74">
        <v>44294</v>
      </c>
      <c r="I379" s="71" t="s">
        <v>857</v>
      </c>
      <c r="J379" s="70" t="s">
        <v>858</v>
      </c>
      <c r="K379" s="70" t="s">
        <v>27</v>
      </c>
      <c r="L379" s="70"/>
      <c r="M379" s="70"/>
      <c r="N379" s="70"/>
      <c r="O379" s="70"/>
      <c r="P379" s="70" t="s">
        <v>25</v>
      </c>
    </row>
    <row r="380" spans="1:16" ht="26.4">
      <c r="A380" s="70"/>
      <c r="B380" s="72" t="s">
        <v>1807</v>
      </c>
      <c r="C380" s="70" t="s">
        <v>851</v>
      </c>
      <c r="D380" s="74">
        <v>44274</v>
      </c>
      <c r="E380" s="70" t="s">
        <v>1808</v>
      </c>
      <c r="F380" s="70" t="s">
        <v>854</v>
      </c>
      <c r="G380" s="70" t="s">
        <v>855</v>
      </c>
      <c r="H380" s="74">
        <v>44277</v>
      </c>
      <c r="I380" s="71" t="s">
        <v>1016</v>
      </c>
      <c r="J380" s="70" t="s">
        <v>858</v>
      </c>
      <c r="K380" s="70" t="s">
        <v>27</v>
      </c>
      <c r="L380" s="70"/>
      <c r="M380" s="70"/>
      <c r="N380" s="70"/>
      <c r="O380" s="70"/>
      <c r="P380" s="70" t="s">
        <v>25</v>
      </c>
    </row>
    <row r="381" spans="1:16" ht="26.4">
      <c r="A381" s="70"/>
      <c r="B381" s="72" t="s">
        <v>1809</v>
      </c>
      <c r="C381" s="70" t="s">
        <v>851</v>
      </c>
      <c r="D381" s="74">
        <v>44275</v>
      </c>
      <c r="E381" s="70" t="s">
        <v>1810</v>
      </c>
      <c r="F381" s="70" t="s">
        <v>854</v>
      </c>
      <c r="G381" s="70" t="s">
        <v>855</v>
      </c>
      <c r="H381" s="74">
        <v>44277</v>
      </c>
      <c r="I381" s="71" t="s">
        <v>1016</v>
      </c>
      <c r="J381" s="70" t="s">
        <v>858</v>
      </c>
      <c r="K381" s="70" t="s">
        <v>27</v>
      </c>
      <c r="L381" s="70"/>
      <c r="M381" s="70"/>
      <c r="N381" s="70"/>
      <c r="O381" s="70"/>
      <c r="P381" s="70" t="s">
        <v>25</v>
      </c>
    </row>
    <row r="382" spans="1:16" ht="26.4">
      <c r="A382" s="70"/>
      <c r="B382" s="72" t="s">
        <v>1811</v>
      </c>
      <c r="C382" s="70" t="s">
        <v>851</v>
      </c>
      <c r="D382" s="74">
        <v>44285</v>
      </c>
      <c r="E382" s="70" t="s">
        <v>1812</v>
      </c>
      <c r="F382" s="70" t="s">
        <v>854</v>
      </c>
      <c r="G382" s="70" t="s">
        <v>1010</v>
      </c>
      <c r="H382" s="74">
        <v>44285</v>
      </c>
      <c r="I382" s="71" t="s">
        <v>1465</v>
      </c>
      <c r="J382" s="70" t="s">
        <v>858</v>
      </c>
      <c r="K382" s="70" t="s">
        <v>27</v>
      </c>
      <c r="L382" s="70"/>
      <c r="M382" s="70"/>
      <c r="N382" s="70"/>
      <c r="O382" s="70"/>
      <c r="P382" s="70" t="s">
        <v>25</v>
      </c>
    </row>
    <row r="383" spans="1:16" s="62" customFormat="1" ht="22.8" customHeight="1">
      <c r="A383" s="85" t="s">
        <v>1658</v>
      </c>
      <c r="B383" s="72" t="s">
        <v>1813</v>
      </c>
      <c r="C383" s="70" t="s">
        <v>851</v>
      </c>
      <c r="D383" s="74">
        <v>44288</v>
      </c>
      <c r="E383" s="70" t="s">
        <v>1814</v>
      </c>
      <c r="F383" s="70" t="s">
        <v>854</v>
      </c>
      <c r="G383" s="70" t="s">
        <v>855</v>
      </c>
      <c r="H383" s="74">
        <v>44305</v>
      </c>
      <c r="I383" s="71" t="s">
        <v>924</v>
      </c>
      <c r="J383" s="70" t="s">
        <v>858</v>
      </c>
      <c r="K383" s="70" t="s">
        <v>27</v>
      </c>
      <c r="L383" s="70"/>
      <c r="M383" s="70"/>
      <c r="N383" s="70"/>
      <c r="O383" s="70"/>
      <c r="P383" s="70" t="s">
        <v>25</v>
      </c>
    </row>
    <row r="384" spans="1:16" ht="26.4">
      <c r="A384" s="70"/>
      <c r="B384" s="72" t="s">
        <v>1815</v>
      </c>
      <c r="C384" s="70" t="s">
        <v>851</v>
      </c>
      <c r="D384" s="74">
        <v>44289</v>
      </c>
      <c r="E384" s="70" t="s">
        <v>1816</v>
      </c>
      <c r="F384" s="70" t="s">
        <v>854</v>
      </c>
      <c r="G384" s="70" t="s">
        <v>855</v>
      </c>
      <c r="H384" s="74">
        <v>44306</v>
      </c>
      <c r="I384" s="71" t="s">
        <v>1015</v>
      </c>
      <c r="J384" s="70" t="s">
        <v>858</v>
      </c>
      <c r="K384" s="70" t="s">
        <v>27</v>
      </c>
      <c r="L384" s="70"/>
      <c r="M384" s="70"/>
      <c r="N384" s="70"/>
      <c r="O384" s="70"/>
      <c r="P384" s="70" t="s">
        <v>25</v>
      </c>
    </row>
    <row r="385" spans="1:16" ht="26.4">
      <c r="A385" s="70"/>
      <c r="B385" s="72" t="s">
        <v>1817</v>
      </c>
      <c r="C385" s="70" t="s">
        <v>851</v>
      </c>
      <c r="D385" s="74">
        <v>44290</v>
      </c>
      <c r="E385" s="70" t="s">
        <v>1818</v>
      </c>
      <c r="F385" s="70" t="s">
        <v>854</v>
      </c>
      <c r="G385" s="70" t="s">
        <v>855</v>
      </c>
      <c r="H385" s="74">
        <v>44306</v>
      </c>
      <c r="I385" s="71" t="s">
        <v>1015</v>
      </c>
      <c r="J385" s="70" t="s">
        <v>858</v>
      </c>
      <c r="K385" s="70" t="s">
        <v>27</v>
      </c>
      <c r="L385" s="70"/>
      <c r="M385" s="70"/>
      <c r="N385" s="70"/>
      <c r="O385" s="70"/>
      <c r="P385" s="70" t="s">
        <v>25</v>
      </c>
    </row>
    <row r="386" spans="1:16" ht="39.6">
      <c r="A386" s="70"/>
      <c r="B386" s="72" t="s">
        <v>1819</v>
      </c>
      <c r="C386" s="70" t="s">
        <v>851</v>
      </c>
      <c r="D386" s="74">
        <v>44293</v>
      </c>
      <c r="E386" s="70" t="s">
        <v>1820</v>
      </c>
      <c r="F386" s="70" t="s">
        <v>854</v>
      </c>
      <c r="G386" s="70" t="s">
        <v>1010</v>
      </c>
      <c r="H386" s="74">
        <v>44294</v>
      </c>
      <c r="I386" s="71" t="s">
        <v>1465</v>
      </c>
      <c r="J386" s="70" t="s">
        <v>858</v>
      </c>
      <c r="K386" s="70" t="s">
        <v>27</v>
      </c>
      <c r="L386" s="70"/>
      <c r="M386" s="70"/>
      <c r="N386" s="70"/>
      <c r="O386" s="70"/>
      <c r="P386" s="70" t="s">
        <v>25</v>
      </c>
    </row>
    <row r="387" spans="1:16">
      <c r="A387" s="70"/>
      <c r="B387" s="72" t="s">
        <v>1821</v>
      </c>
      <c r="C387" s="70" t="s">
        <v>851</v>
      </c>
      <c r="D387" s="74">
        <v>44294</v>
      </c>
      <c r="E387" s="70" t="s">
        <v>1822</v>
      </c>
      <c r="F387" s="70" t="s">
        <v>854</v>
      </c>
      <c r="G387" s="70" t="s">
        <v>855</v>
      </c>
      <c r="H387" s="74">
        <v>44372</v>
      </c>
      <c r="I387" s="71" t="s">
        <v>1823</v>
      </c>
      <c r="J387" s="70" t="s">
        <v>858</v>
      </c>
      <c r="K387" s="70" t="s">
        <v>27</v>
      </c>
      <c r="L387" s="70"/>
      <c r="M387" s="70"/>
      <c r="N387" s="70"/>
      <c r="O387" s="70"/>
      <c r="P387" s="70" t="s">
        <v>25</v>
      </c>
    </row>
    <row r="388" spans="1:16">
      <c r="A388" s="70"/>
      <c r="B388" s="72" t="s">
        <v>1824</v>
      </c>
      <c r="C388" s="70" t="s">
        <v>851</v>
      </c>
      <c r="D388" s="74">
        <v>44294</v>
      </c>
      <c r="E388" s="70" t="s">
        <v>1042</v>
      </c>
      <c r="F388" s="70" t="s">
        <v>854</v>
      </c>
      <c r="G388" s="70" t="s">
        <v>855</v>
      </c>
      <c r="H388" s="74">
        <v>44296</v>
      </c>
      <c r="I388" s="71" t="s">
        <v>1016</v>
      </c>
      <c r="J388" s="70" t="s">
        <v>858</v>
      </c>
      <c r="K388" s="70" t="s">
        <v>27</v>
      </c>
      <c r="L388" s="70"/>
      <c r="M388" s="70"/>
      <c r="N388" s="70"/>
      <c r="O388" s="70"/>
      <c r="P388" s="70" t="s">
        <v>25</v>
      </c>
    </row>
    <row r="389" spans="1:16">
      <c r="A389" s="70"/>
      <c r="B389" s="72" t="s">
        <v>1825</v>
      </c>
      <c r="C389" s="70" t="s">
        <v>851</v>
      </c>
      <c r="D389" s="74">
        <v>44301</v>
      </c>
      <c r="E389" s="70" t="s">
        <v>1826</v>
      </c>
      <c r="F389" s="70" t="s">
        <v>854</v>
      </c>
      <c r="G389" s="70" t="s">
        <v>855</v>
      </c>
      <c r="H389" s="74">
        <v>44314</v>
      </c>
      <c r="I389" s="71" t="s">
        <v>875</v>
      </c>
      <c r="J389" s="70" t="s">
        <v>858</v>
      </c>
      <c r="K389" s="70" t="s">
        <v>27</v>
      </c>
      <c r="L389" s="70"/>
      <c r="M389" s="70"/>
      <c r="N389" s="70"/>
      <c r="O389" s="70"/>
      <c r="P389" s="70" t="s">
        <v>25</v>
      </c>
    </row>
    <row r="390" spans="1:16">
      <c r="A390" s="70"/>
      <c r="B390" s="72" t="s">
        <v>1827</v>
      </c>
      <c r="C390" s="70" t="s">
        <v>851</v>
      </c>
      <c r="D390" s="74">
        <v>44301</v>
      </c>
      <c r="E390" s="70" t="s">
        <v>1828</v>
      </c>
      <c r="F390" s="70" t="s">
        <v>854</v>
      </c>
      <c r="G390" s="70" t="s">
        <v>855</v>
      </c>
      <c r="H390" s="74">
        <v>44302</v>
      </c>
      <c r="I390" s="71" t="s">
        <v>1016</v>
      </c>
      <c r="J390" s="70" t="s">
        <v>858</v>
      </c>
      <c r="K390" s="70" t="s">
        <v>27</v>
      </c>
      <c r="L390" s="70"/>
      <c r="M390" s="70"/>
      <c r="N390" s="70"/>
      <c r="O390" s="70"/>
      <c r="P390" s="70" t="s">
        <v>25</v>
      </c>
    </row>
    <row r="391" spans="1:16">
      <c r="A391" s="70"/>
      <c r="B391" s="72" t="s">
        <v>1829</v>
      </c>
      <c r="C391" s="70" t="s">
        <v>851</v>
      </c>
      <c r="D391" s="74">
        <v>44302</v>
      </c>
      <c r="E391" s="70" t="s">
        <v>1830</v>
      </c>
      <c r="F391" s="70"/>
      <c r="G391" s="70" t="s">
        <v>855</v>
      </c>
      <c r="H391" s="74">
        <v>44307</v>
      </c>
      <c r="I391" s="71" t="s">
        <v>879</v>
      </c>
      <c r="J391" s="70" t="s">
        <v>858</v>
      </c>
      <c r="K391" s="70" t="s">
        <v>27</v>
      </c>
      <c r="L391" s="70"/>
      <c r="M391" s="70"/>
      <c r="N391" s="70"/>
      <c r="O391" s="70"/>
      <c r="P391" s="70" t="s">
        <v>25</v>
      </c>
    </row>
    <row r="392" spans="1:16" ht="26.4">
      <c r="A392" s="70"/>
      <c r="B392" s="72" t="s">
        <v>1831</v>
      </c>
      <c r="C392" s="70" t="s">
        <v>851</v>
      </c>
      <c r="D392" s="74">
        <v>44305</v>
      </c>
      <c r="E392" s="70" t="s">
        <v>1832</v>
      </c>
      <c r="F392" s="70" t="s">
        <v>854</v>
      </c>
      <c r="G392" s="70" t="s">
        <v>1010</v>
      </c>
      <c r="H392" s="74"/>
      <c r="I392" s="71" t="s">
        <v>917</v>
      </c>
      <c r="J392" s="70" t="s">
        <v>858</v>
      </c>
      <c r="K392" s="70" t="s">
        <v>27</v>
      </c>
      <c r="L392" s="70"/>
      <c r="M392" s="70"/>
      <c r="N392" s="70"/>
      <c r="O392" s="70"/>
      <c r="P392" s="70" t="s">
        <v>25</v>
      </c>
    </row>
    <row r="393" spans="1:16" ht="26.4">
      <c r="A393" s="70"/>
      <c r="B393" s="72" t="s">
        <v>1833</v>
      </c>
      <c r="C393" s="70" t="s">
        <v>851</v>
      </c>
      <c r="D393" s="74">
        <v>44305</v>
      </c>
      <c r="E393" s="70" t="s">
        <v>1834</v>
      </c>
      <c r="F393" s="70" t="s">
        <v>854</v>
      </c>
      <c r="G393" s="70" t="s">
        <v>855</v>
      </c>
      <c r="H393" s="74">
        <v>44326</v>
      </c>
      <c r="I393" s="71" t="s">
        <v>903</v>
      </c>
      <c r="J393" s="70" t="s">
        <v>858</v>
      </c>
      <c r="K393" s="70" t="s">
        <v>27</v>
      </c>
      <c r="L393" s="70"/>
      <c r="M393" s="70"/>
      <c r="N393" s="70"/>
      <c r="O393" s="70"/>
      <c r="P393" s="70" t="s">
        <v>25</v>
      </c>
    </row>
    <row r="394" spans="1:16">
      <c r="A394" s="70"/>
      <c r="B394" s="72" t="s">
        <v>1835</v>
      </c>
      <c r="C394" s="70" t="s">
        <v>851</v>
      </c>
      <c r="D394" s="74">
        <v>44305</v>
      </c>
      <c r="E394" s="70" t="s">
        <v>1836</v>
      </c>
      <c r="F394" s="70" t="s">
        <v>854</v>
      </c>
      <c r="G394" s="70" t="s">
        <v>855</v>
      </c>
      <c r="H394" s="74">
        <v>44307</v>
      </c>
      <c r="I394" s="71" t="s">
        <v>1016</v>
      </c>
      <c r="J394" s="70" t="s">
        <v>858</v>
      </c>
      <c r="K394" s="70" t="s">
        <v>27</v>
      </c>
      <c r="L394" s="70"/>
      <c r="M394" s="70"/>
      <c r="N394" s="70"/>
      <c r="O394" s="70"/>
      <c r="P394" s="70" t="s">
        <v>25</v>
      </c>
    </row>
    <row r="395" spans="1:16" ht="26.4">
      <c r="A395" s="70"/>
      <c r="B395" s="72" t="s">
        <v>1837</v>
      </c>
      <c r="C395" s="70" t="s">
        <v>851</v>
      </c>
      <c r="D395" s="74">
        <v>44307</v>
      </c>
      <c r="E395" s="70" t="s">
        <v>1838</v>
      </c>
      <c r="F395" s="70" t="s">
        <v>854</v>
      </c>
      <c r="G395" s="70" t="s">
        <v>855</v>
      </c>
      <c r="H395" s="74">
        <v>44376</v>
      </c>
      <c r="I395" s="71" t="s">
        <v>1839</v>
      </c>
      <c r="J395" s="70" t="s">
        <v>858</v>
      </c>
      <c r="K395" s="70" t="s">
        <v>27</v>
      </c>
      <c r="L395" s="70"/>
      <c r="M395" s="70"/>
      <c r="N395" s="70"/>
      <c r="O395" s="70"/>
      <c r="P395" s="70" t="s">
        <v>25</v>
      </c>
    </row>
    <row r="396" spans="1:16">
      <c r="A396" s="70"/>
      <c r="B396" s="72" t="s">
        <v>1840</v>
      </c>
      <c r="C396" s="70" t="s">
        <v>851</v>
      </c>
      <c r="D396" s="74">
        <v>44307</v>
      </c>
      <c r="E396" s="70" t="s">
        <v>1843</v>
      </c>
      <c r="F396" s="70" t="s">
        <v>854</v>
      </c>
      <c r="G396" s="70" t="s">
        <v>855</v>
      </c>
      <c r="H396" s="74">
        <v>44327</v>
      </c>
      <c r="I396" s="71" t="s">
        <v>857</v>
      </c>
      <c r="J396" s="70" t="s">
        <v>858</v>
      </c>
      <c r="K396" s="70" t="s">
        <v>27</v>
      </c>
      <c r="L396" s="70"/>
      <c r="M396" s="70"/>
      <c r="N396" s="70"/>
      <c r="O396" s="70"/>
      <c r="P396" s="70" t="s">
        <v>25</v>
      </c>
    </row>
    <row r="397" spans="1:16" ht="26.4">
      <c r="A397" s="70"/>
      <c r="B397" s="72" t="s">
        <v>1841</v>
      </c>
      <c r="C397" s="70" t="s">
        <v>851</v>
      </c>
      <c r="D397" s="74">
        <v>44307</v>
      </c>
      <c r="E397" s="70" t="s">
        <v>1842</v>
      </c>
      <c r="F397" s="70" t="s">
        <v>854</v>
      </c>
      <c r="G397" s="70" t="s">
        <v>935</v>
      </c>
      <c r="H397" s="74">
        <v>44314</v>
      </c>
      <c r="I397" s="71" t="s">
        <v>1844</v>
      </c>
      <c r="J397" s="70" t="s">
        <v>858</v>
      </c>
      <c r="K397" s="70" t="s">
        <v>27</v>
      </c>
      <c r="L397" s="70"/>
      <c r="M397" s="70"/>
      <c r="N397" s="70"/>
      <c r="O397" s="70"/>
      <c r="P397" s="70" t="s">
        <v>25</v>
      </c>
    </row>
    <row r="398" spans="1:16" ht="26.4">
      <c r="A398" s="70"/>
      <c r="B398" s="72" t="s">
        <v>1845</v>
      </c>
      <c r="C398" s="70" t="s">
        <v>851</v>
      </c>
      <c r="D398" s="74">
        <v>44313</v>
      </c>
      <c r="E398" s="70" t="s">
        <v>1846</v>
      </c>
      <c r="F398" s="70" t="s">
        <v>854</v>
      </c>
      <c r="G398" s="70" t="s">
        <v>855</v>
      </c>
      <c r="H398" s="74">
        <v>44320</v>
      </c>
      <c r="I398" s="71" t="s">
        <v>893</v>
      </c>
      <c r="J398" s="70" t="s">
        <v>858</v>
      </c>
      <c r="K398" s="70" t="s">
        <v>27</v>
      </c>
      <c r="L398" s="70"/>
      <c r="M398" s="70"/>
      <c r="N398" s="70"/>
      <c r="O398" s="70"/>
      <c r="P398" s="70" t="s">
        <v>25</v>
      </c>
    </row>
    <row r="399" spans="1:16" ht="26.4">
      <c r="A399" s="70"/>
      <c r="B399" s="72" t="s">
        <v>1847</v>
      </c>
      <c r="C399" s="70" t="s">
        <v>851</v>
      </c>
      <c r="D399" s="74">
        <v>44316</v>
      </c>
      <c r="E399" s="70" t="s">
        <v>1848</v>
      </c>
      <c r="F399" s="70" t="s">
        <v>854</v>
      </c>
      <c r="G399" s="70" t="s">
        <v>855</v>
      </c>
      <c r="H399" s="74">
        <v>44320</v>
      </c>
      <c r="I399" s="71" t="s">
        <v>879</v>
      </c>
      <c r="J399" s="70" t="s">
        <v>858</v>
      </c>
      <c r="K399" s="70" t="s">
        <v>27</v>
      </c>
      <c r="L399" s="70"/>
      <c r="M399" s="70"/>
      <c r="N399" s="70"/>
      <c r="O399" s="70"/>
      <c r="P399" s="70" t="s">
        <v>25</v>
      </c>
    </row>
    <row r="400" spans="1:16" ht="26.4">
      <c r="A400" s="70"/>
      <c r="B400" s="72" t="s">
        <v>1849</v>
      </c>
      <c r="C400" s="70" t="s">
        <v>851</v>
      </c>
      <c r="D400" s="74">
        <v>44316</v>
      </c>
      <c r="E400" s="70" t="s">
        <v>1850</v>
      </c>
      <c r="F400" s="70" t="s">
        <v>854</v>
      </c>
      <c r="G400" s="70" t="s">
        <v>855</v>
      </c>
      <c r="H400" s="74">
        <v>44320</v>
      </c>
      <c r="I400" s="71" t="s">
        <v>879</v>
      </c>
      <c r="J400" s="70" t="s">
        <v>858</v>
      </c>
      <c r="K400" s="70" t="s">
        <v>27</v>
      </c>
      <c r="L400" s="70"/>
      <c r="M400" s="70"/>
      <c r="N400" s="70"/>
      <c r="O400" s="70"/>
      <c r="P400" s="70" t="s">
        <v>25</v>
      </c>
    </row>
    <row r="401" spans="1:16" ht="26.4">
      <c r="A401" s="70"/>
      <c r="B401" s="72" t="s">
        <v>1851</v>
      </c>
      <c r="C401" s="70" t="s">
        <v>851</v>
      </c>
      <c r="D401" s="74">
        <v>44319</v>
      </c>
      <c r="E401" s="70" t="s">
        <v>1852</v>
      </c>
      <c r="F401" s="70" t="s">
        <v>854</v>
      </c>
      <c r="G401" s="70" t="s">
        <v>855</v>
      </c>
      <c r="H401" s="74">
        <v>44369</v>
      </c>
      <c r="I401" s="71" t="s">
        <v>1853</v>
      </c>
      <c r="J401" s="70" t="s">
        <v>858</v>
      </c>
      <c r="K401" s="70" t="s">
        <v>27</v>
      </c>
      <c r="L401" s="70"/>
      <c r="M401" s="70"/>
      <c r="N401" s="70"/>
      <c r="O401" s="70"/>
      <c r="P401" s="70" t="s">
        <v>25</v>
      </c>
    </row>
    <row r="402" spans="1:16">
      <c r="A402" s="70"/>
      <c r="B402" s="72" t="s">
        <v>1854</v>
      </c>
      <c r="C402" s="70" t="s">
        <v>851</v>
      </c>
      <c r="D402" s="74">
        <v>44320</v>
      </c>
      <c r="E402" s="70" t="s">
        <v>1855</v>
      </c>
      <c r="F402" s="70" t="s">
        <v>854</v>
      </c>
      <c r="G402" s="70" t="s">
        <v>855</v>
      </c>
      <c r="H402" s="74">
        <v>44323</v>
      </c>
      <c r="I402" s="71" t="s">
        <v>879</v>
      </c>
      <c r="J402" s="70" t="s">
        <v>858</v>
      </c>
      <c r="K402" s="70" t="s">
        <v>27</v>
      </c>
      <c r="L402" s="70"/>
      <c r="M402" s="70"/>
      <c r="N402" s="70"/>
      <c r="O402" s="70"/>
      <c r="P402" s="70" t="s">
        <v>25</v>
      </c>
    </row>
    <row r="403" spans="1:16">
      <c r="A403" s="70"/>
      <c r="B403" s="72" t="s">
        <v>1856</v>
      </c>
      <c r="C403" s="70" t="s">
        <v>851</v>
      </c>
      <c r="D403" s="74">
        <v>44322</v>
      </c>
      <c r="E403" s="70" t="s">
        <v>1857</v>
      </c>
      <c r="F403" s="70" t="s">
        <v>854</v>
      </c>
      <c r="G403" s="70" t="s">
        <v>855</v>
      </c>
      <c r="H403" s="74">
        <v>44342</v>
      </c>
      <c r="I403" s="71" t="s">
        <v>1033</v>
      </c>
      <c r="J403" s="70" t="s">
        <v>858</v>
      </c>
      <c r="K403" s="70" t="s">
        <v>27</v>
      </c>
      <c r="L403" s="70"/>
      <c r="M403" s="70"/>
      <c r="N403" s="70"/>
      <c r="O403" s="70"/>
      <c r="P403" s="70" t="s">
        <v>25</v>
      </c>
    </row>
    <row r="404" spans="1:16">
      <c r="A404" s="70"/>
      <c r="B404" s="72" t="s">
        <v>1858</v>
      </c>
      <c r="C404" s="70" t="s">
        <v>851</v>
      </c>
      <c r="D404" s="74">
        <v>44322</v>
      </c>
      <c r="E404" s="70" t="s">
        <v>1859</v>
      </c>
      <c r="F404" s="70" t="s">
        <v>854</v>
      </c>
      <c r="G404" s="70" t="s">
        <v>1010</v>
      </c>
      <c r="H404" s="74">
        <v>44323</v>
      </c>
      <c r="I404" s="71" t="s">
        <v>1016</v>
      </c>
      <c r="J404" s="70" t="s">
        <v>858</v>
      </c>
      <c r="K404" s="70" t="s">
        <v>27</v>
      </c>
      <c r="L404" s="70"/>
      <c r="M404" s="70"/>
      <c r="N404" s="70"/>
      <c r="O404" s="70"/>
      <c r="P404" s="70" t="s">
        <v>25</v>
      </c>
    </row>
    <row r="405" spans="1:16" ht="26.4">
      <c r="A405" s="70"/>
      <c r="B405" s="72" t="s">
        <v>1860</v>
      </c>
      <c r="C405" s="70" t="s">
        <v>851</v>
      </c>
      <c r="D405" s="74">
        <v>44323</v>
      </c>
      <c r="E405" s="70" t="s">
        <v>1861</v>
      </c>
      <c r="F405" s="70" t="s">
        <v>854</v>
      </c>
      <c r="G405" s="70" t="s">
        <v>855</v>
      </c>
      <c r="H405" s="74">
        <v>44370</v>
      </c>
      <c r="I405" s="71" t="s">
        <v>1594</v>
      </c>
      <c r="J405" s="70" t="s">
        <v>858</v>
      </c>
      <c r="K405" s="70" t="s">
        <v>27</v>
      </c>
      <c r="L405" s="70"/>
      <c r="M405" s="70"/>
      <c r="N405" s="70"/>
      <c r="O405" s="70"/>
      <c r="P405" s="70" t="s">
        <v>25</v>
      </c>
    </row>
    <row r="406" spans="1:16">
      <c r="A406" s="70"/>
      <c r="B406" s="72" t="s">
        <v>1862</v>
      </c>
      <c r="C406" s="70" t="s">
        <v>851</v>
      </c>
      <c r="D406" s="74">
        <v>44323</v>
      </c>
      <c r="E406" s="70" t="s">
        <v>1863</v>
      </c>
      <c r="F406" s="70" t="s">
        <v>854</v>
      </c>
      <c r="G406" s="70" t="s">
        <v>855</v>
      </c>
      <c r="H406" s="74">
        <v>44376</v>
      </c>
      <c r="I406" s="71" t="s">
        <v>1853</v>
      </c>
      <c r="J406" s="70" t="s">
        <v>858</v>
      </c>
      <c r="K406" s="70" t="s">
        <v>27</v>
      </c>
      <c r="L406" s="70"/>
      <c r="M406" s="70"/>
      <c r="N406" s="70"/>
      <c r="O406" s="70"/>
      <c r="P406" s="70" t="s">
        <v>25</v>
      </c>
    </row>
    <row r="407" spans="1:16">
      <c r="A407" s="70"/>
      <c r="B407" s="72" t="s">
        <v>1864</v>
      </c>
      <c r="C407" s="70" t="s">
        <v>851</v>
      </c>
      <c r="D407" s="74">
        <v>44323</v>
      </c>
      <c r="E407" s="70" t="s">
        <v>1865</v>
      </c>
      <c r="F407" s="70" t="s">
        <v>854</v>
      </c>
      <c r="G407" s="70" t="s">
        <v>855</v>
      </c>
      <c r="H407" s="74">
        <v>44376</v>
      </c>
      <c r="I407" s="71" t="s">
        <v>1853</v>
      </c>
      <c r="J407" s="70" t="s">
        <v>858</v>
      </c>
      <c r="K407" s="70" t="s">
        <v>27</v>
      </c>
      <c r="L407" s="70"/>
      <c r="M407" s="70"/>
      <c r="N407" s="70"/>
      <c r="O407" s="70"/>
      <c r="P407" s="70" t="s">
        <v>25</v>
      </c>
    </row>
    <row r="408" spans="1:16" ht="39.6">
      <c r="A408" s="70"/>
      <c r="B408" s="72" t="s">
        <v>1866</v>
      </c>
      <c r="C408" s="70" t="s">
        <v>851</v>
      </c>
      <c r="D408" s="74">
        <v>44323</v>
      </c>
      <c r="E408" s="70" t="s">
        <v>1867</v>
      </c>
      <c r="F408" s="70" t="s">
        <v>854</v>
      </c>
      <c r="G408" s="70" t="s">
        <v>855</v>
      </c>
      <c r="H408" s="74">
        <v>44344</v>
      </c>
      <c r="I408" s="71" t="s">
        <v>857</v>
      </c>
      <c r="J408" s="70" t="s">
        <v>858</v>
      </c>
      <c r="K408" s="70" t="s">
        <v>27</v>
      </c>
      <c r="L408" s="70"/>
      <c r="M408" s="70"/>
      <c r="N408" s="70"/>
      <c r="O408" s="70"/>
      <c r="P408" s="70" t="s">
        <v>25</v>
      </c>
    </row>
    <row r="409" spans="1:16" ht="26.4">
      <c r="A409" s="70"/>
      <c r="B409" s="72" t="s">
        <v>1868</v>
      </c>
      <c r="C409" s="70" t="s">
        <v>851</v>
      </c>
      <c r="D409" s="74">
        <v>44324</v>
      </c>
      <c r="E409" s="70" t="s">
        <v>1869</v>
      </c>
      <c r="F409" s="70" t="s">
        <v>854</v>
      </c>
      <c r="G409" s="70" t="s">
        <v>855</v>
      </c>
      <c r="H409" s="74">
        <v>44327</v>
      </c>
      <c r="I409" s="71" t="s">
        <v>1465</v>
      </c>
      <c r="J409" s="70" t="s">
        <v>858</v>
      </c>
      <c r="K409" s="70" t="s">
        <v>27</v>
      </c>
      <c r="L409" s="70"/>
      <c r="M409" s="70"/>
      <c r="N409" s="70"/>
      <c r="O409" s="70"/>
      <c r="P409" s="70" t="s">
        <v>25</v>
      </c>
    </row>
    <row r="410" spans="1:16" ht="26.4">
      <c r="A410" s="70"/>
      <c r="B410" s="72" t="s">
        <v>1870</v>
      </c>
      <c r="C410" s="70" t="s">
        <v>851</v>
      </c>
      <c r="D410" s="74">
        <v>44325</v>
      </c>
      <c r="E410" s="70" t="s">
        <v>1871</v>
      </c>
      <c r="F410" s="70" t="s">
        <v>854</v>
      </c>
      <c r="G410" s="70" t="s">
        <v>855</v>
      </c>
      <c r="H410" s="74">
        <v>44327</v>
      </c>
      <c r="I410" s="71" t="s">
        <v>1465</v>
      </c>
      <c r="J410" s="70" t="s">
        <v>858</v>
      </c>
      <c r="K410" s="70" t="s">
        <v>27</v>
      </c>
      <c r="L410" s="70"/>
      <c r="M410" s="70"/>
      <c r="N410" s="70"/>
      <c r="O410" s="70"/>
      <c r="P410" s="70" t="s">
        <v>25</v>
      </c>
    </row>
    <row r="411" spans="1:16" ht="26.4">
      <c r="A411" s="70"/>
      <c r="B411" s="72" t="s">
        <v>1872</v>
      </c>
      <c r="C411" s="70" t="s">
        <v>851</v>
      </c>
      <c r="D411" s="74">
        <v>44327</v>
      </c>
      <c r="E411" s="70" t="s">
        <v>1873</v>
      </c>
      <c r="F411" s="70" t="s">
        <v>854</v>
      </c>
      <c r="G411" s="70" t="s">
        <v>855</v>
      </c>
      <c r="H411" s="74">
        <v>44340</v>
      </c>
      <c r="I411" s="71" t="s">
        <v>875</v>
      </c>
      <c r="J411" s="70" t="s">
        <v>858</v>
      </c>
      <c r="K411" s="70" t="s">
        <v>27</v>
      </c>
      <c r="L411" s="70"/>
      <c r="M411" s="70"/>
      <c r="N411" s="70"/>
      <c r="O411" s="70"/>
      <c r="P411" s="70" t="s">
        <v>25</v>
      </c>
    </row>
    <row r="412" spans="1:16" ht="39.6">
      <c r="A412" s="70"/>
      <c r="B412" s="72" t="s">
        <v>1874</v>
      </c>
      <c r="C412" s="70" t="s">
        <v>851</v>
      </c>
      <c r="D412" s="74">
        <v>44329</v>
      </c>
      <c r="E412" s="70" t="s">
        <v>1875</v>
      </c>
      <c r="F412" s="70" t="s">
        <v>854</v>
      </c>
      <c r="G412" s="70" t="s">
        <v>855</v>
      </c>
      <c r="H412" s="74">
        <v>44369</v>
      </c>
      <c r="I412" s="71" t="s">
        <v>1591</v>
      </c>
      <c r="J412" s="70" t="s">
        <v>858</v>
      </c>
      <c r="K412" s="70" t="s">
        <v>27</v>
      </c>
      <c r="L412" s="70"/>
      <c r="M412" s="70"/>
      <c r="N412" s="70"/>
      <c r="O412" s="70"/>
      <c r="P412" s="70" t="s">
        <v>25</v>
      </c>
    </row>
    <row r="413" spans="1:16">
      <c r="A413" s="70"/>
      <c r="B413" s="72" t="s">
        <v>1876</v>
      </c>
      <c r="C413" s="70" t="s">
        <v>851</v>
      </c>
      <c r="D413" s="74">
        <v>44331</v>
      </c>
      <c r="E413" s="70" t="s">
        <v>1877</v>
      </c>
      <c r="F413" s="70" t="s">
        <v>854</v>
      </c>
      <c r="G413" s="70" t="s">
        <v>855</v>
      </c>
      <c r="H413" s="74">
        <v>44334</v>
      </c>
      <c r="I413" s="71" t="s">
        <v>1465</v>
      </c>
      <c r="J413" s="70" t="s">
        <v>858</v>
      </c>
      <c r="K413" s="70" t="s">
        <v>27</v>
      </c>
      <c r="L413" s="70"/>
      <c r="M413" s="70"/>
      <c r="N413" s="70"/>
      <c r="O413" s="70"/>
      <c r="P413" s="70" t="s">
        <v>25</v>
      </c>
    </row>
    <row r="414" spans="1:16" ht="39.6">
      <c r="A414" s="70"/>
      <c r="B414" s="72" t="s">
        <v>1878</v>
      </c>
      <c r="C414" s="70" t="s">
        <v>851</v>
      </c>
      <c r="D414" s="74">
        <v>44332</v>
      </c>
      <c r="E414" s="70" t="s">
        <v>1879</v>
      </c>
      <c r="F414" s="70" t="s">
        <v>854</v>
      </c>
      <c r="G414" s="70" t="s">
        <v>1010</v>
      </c>
      <c r="H414" s="74">
        <v>44335</v>
      </c>
      <c r="I414" s="71" t="s">
        <v>1016</v>
      </c>
      <c r="J414" s="70" t="s">
        <v>858</v>
      </c>
      <c r="K414" s="70" t="s">
        <v>27</v>
      </c>
      <c r="L414" s="70"/>
      <c r="M414" s="70"/>
      <c r="N414" s="70"/>
      <c r="O414" s="70"/>
      <c r="P414" s="70" t="s">
        <v>25</v>
      </c>
    </row>
    <row r="415" spans="1:16" ht="26.4">
      <c r="A415" s="70"/>
      <c r="B415" s="72" t="s">
        <v>1880</v>
      </c>
      <c r="C415" s="70" t="s">
        <v>851</v>
      </c>
      <c r="D415" s="74">
        <v>44332</v>
      </c>
      <c r="E415" s="70" t="s">
        <v>1881</v>
      </c>
      <c r="F415" s="70" t="s">
        <v>854</v>
      </c>
      <c r="G415" s="70" t="s">
        <v>855</v>
      </c>
      <c r="H415" s="74">
        <v>44334</v>
      </c>
      <c r="I415" s="71" t="s">
        <v>1465</v>
      </c>
      <c r="J415" s="70" t="s">
        <v>858</v>
      </c>
      <c r="K415" s="70" t="s">
        <v>27</v>
      </c>
      <c r="L415" s="70"/>
      <c r="M415" s="70"/>
      <c r="N415" s="70"/>
      <c r="O415" s="70"/>
      <c r="P415" s="70" t="s">
        <v>25</v>
      </c>
    </row>
    <row r="416" spans="1:16" ht="26.4">
      <c r="A416" s="70"/>
      <c r="B416" s="72" t="s">
        <v>1882</v>
      </c>
      <c r="C416" s="70" t="s">
        <v>851</v>
      </c>
      <c r="D416" s="74">
        <v>44333</v>
      </c>
      <c r="E416" s="70" t="s">
        <v>1883</v>
      </c>
      <c r="F416" s="70" t="s">
        <v>854</v>
      </c>
      <c r="G416" s="70" t="s">
        <v>855</v>
      </c>
      <c r="H416" s="74">
        <v>44334</v>
      </c>
      <c r="I416" s="71" t="s">
        <v>1465</v>
      </c>
      <c r="J416" s="70" t="s">
        <v>858</v>
      </c>
      <c r="K416" s="70" t="s">
        <v>27</v>
      </c>
      <c r="L416" s="70"/>
      <c r="M416" s="70"/>
      <c r="N416" s="70"/>
      <c r="O416" s="70"/>
      <c r="P416" s="70" t="s">
        <v>25</v>
      </c>
    </row>
    <row r="417" spans="1:16" ht="26.4">
      <c r="A417" s="70"/>
      <c r="B417" s="72" t="s">
        <v>1884</v>
      </c>
      <c r="C417" s="70" t="s">
        <v>851</v>
      </c>
      <c r="D417" s="74">
        <v>44334</v>
      </c>
      <c r="E417" s="70" t="s">
        <v>1885</v>
      </c>
      <c r="F417" s="70" t="s">
        <v>854</v>
      </c>
      <c r="G417" s="70" t="s">
        <v>1010</v>
      </c>
      <c r="H417" s="74">
        <v>44336</v>
      </c>
      <c r="I417" s="71" t="s">
        <v>1016</v>
      </c>
      <c r="J417" s="70" t="s">
        <v>858</v>
      </c>
      <c r="K417" s="70" t="s">
        <v>27</v>
      </c>
      <c r="L417" s="70"/>
      <c r="M417" s="70"/>
      <c r="N417" s="70"/>
      <c r="O417" s="70"/>
      <c r="P417" s="70" t="s">
        <v>25</v>
      </c>
    </row>
    <row r="418" spans="1:16">
      <c r="A418" s="70"/>
      <c r="B418" s="72" t="s">
        <v>1886</v>
      </c>
      <c r="C418" s="70" t="s">
        <v>851</v>
      </c>
      <c r="D418" s="74">
        <v>44335</v>
      </c>
      <c r="E418" s="70" t="s">
        <v>1887</v>
      </c>
      <c r="F418" s="70" t="s">
        <v>854</v>
      </c>
      <c r="G418" s="70" t="s">
        <v>935</v>
      </c>
      <c r="H418" s="74">
        <v>44336</v>
      </c>
      <c r="I418" s="71" t="s">
        <v>1888</v>
      </c>
      <c r="J418" s="70" t="s">
        <v>858</v>
      </c>
      <c r="K418" s="70" t="s">
        <v>27</v>
      </c>
      <c r="L418" s="70"/>
      <c r="M418" s="70"/>
      <c r="N418" s="70"/>
      <c r="O418" s="70"/>
      <c r="P418" s="70" t="s">
        <v>25</v>
      </c>
    </row>
    <row r="419" spans="1:16" ht="26.4">
      <c r="A419" s="70"/>
      <c r="B419" s="72" t="s">
        <v>1889</v>
      </c>
      <c r="C419" s="70" t="s">
        <v>851</v>
      </c>
      <c r="D419" s="74">
        <v>44339</v>
      </c>
      <c r="E419" s="70" t="s">
        <v>1890</v>
      </c>
      <c r="F419" s="70" t="s">
        <v>854</v>
      </c>
      <c r="G419" s="70" t="s">
        <v>1010</v>
      </c>
      <c r="H419" s="74">
        <v>44340</v>
      </c>
      <c r="I419" s="71" t="s">
        <v>1465</v>
      </c>
      <c r="J419" s="70" t="s">
        <v>858</v>
      </c>
      <c r="K419" s="70" t="s">
        <v>27</v>
      </c>
      <c r="L419" s="70"/>
      <c r="M419" s="70"/>
      <c r="N419" s="70"/>
      <c r="O419" s="70"/>
      <c r="P419" s="70" t="s">
        <v>25</v>
      </c>
    </row>
    <row r="420" spans="1:16">
      <c r="A420" s="70"/>
      <c r="B420" s="72" t="s">
        <v>1891</v>
      </c>
      <c r="C420" s="70" t="s">
        <v>851</v>
      </c>
      <c r="D420" s="74">
        <v>44339</v>
      </c>
      <c r="E420" s="70" t="s">
        <v>1892</v>
      </c>
      <c r="F420" s="70" t="s">
        <v>854</v>
      </c>
      <c r="G420" s="70" t="s">
        <v>1010</v>
      </c>
      <c r="H420" s="74">
        <v>44340</v>
      </c>
      <c r="I420" s="71" t="s">
        <v>1465</v>
      </c>
      <c r="J420" s="70" t="s">
        <v>858</v>
      </c>
      <c r="K420" s="70" t="s">
        <v>27</v>
      </c>
      <c r="L420" s="70"/>
      <c r="M420" s="70"/>
      <c r="N420" s="70"/>
      <c r="O420" s="70"/>
      <c r="P420" s="70" t="s">
        <v>25</v>
      </c>
    </row>
    <row r="421" spans="1:16">
      <c r="A421" s="70"/>
      <c r="B421" s="72" t="s">
        <v>1893</v>
      </c>
      <c r="C421" s="70" t="s">
        <v>851</v>
      </c>
      <c r="D421" s="74">
        <v>44339</v>
      </c>
      <c r="E421" s="70" t="s">
        <v>1894</v>
      </c>
      <c r="F421" s="70" t="s">
        <v>854</v>
      </c>
      <c r="G421" s="70" t="s">
        <v>855</v>
      </c>
      <c r="H421" s="74">
        <v>44340</v>
      </c>
      <c r="I421" s="71" t="s">
        <v>1465</v>
      </c>
      <c r="J421" s="70" t="s">
        <v>858</v>
      </c>
      <c r="K421" s="70" t="s">
        <v>27</v>
      </c>
      <c r="L421" s="70"/>
      <c r="M421" s="70"/>
      <c r="N421" s="70"/>
      <c r="O421" s="70"/>
      <c r="P421" s="70" t="s">
        <v>25</v>
      </c>
    </row>
    <row r="422" spans="1:16">
      <c r="A422" s="70"/>
      <c r="B422" s="72" t="s">
        <v>1895</v>
      </c>
      <c r="C422" s="70" t="s">
        <v>851</v>
      </c>
      <c r="D422" s="74">
        <v>44343</v>
      </c>
      <c r="E422" s="70" t="s">
        <v>1896</v>
      </c>
      <c r="F422" s="70" t="s">
        <v>854</v>
      </c>
      <c r="G422" s="70" t="s">
        <v>1010</v>
      </c>
      <c r="H422" s="74">
        <v>44352</v>
      </c>
      <c r="I422" s="71" t="s">
        <v>933</v>
      </c>
      <c r="J422" s="70" t="s">
        <v>858</v>
      </c>
      <c r="K422" s="70" t="s">
        <v>27</v>
      </c>
      <c r="L422" s="70"/>
      <c r="M422" s="70"/>
      <c r="N422" s="70"/>
      <c r="O422" s="70"/>
      <c r="P422" s="70" t="s">
        <v>25</v>
      </c>
    </row>
    <row r="423" spans="1:16">
      <c r="A423" s="70"/>
      <c r="B423" s="72" t="s">
        <v>1897</v>
      </c>
      <c r="C423" s="70" t="s">
        <v>851</v>
      </c>
      <c r="D423" s="74">
        <v>44346</v>
      </c>
      <c r="E423" s="70" t="s">
        <v>1898</v>
      </c>
      <c r="F423" s="70" t="s">
        <v>854</v>
      </c>
      <c r="G423" s="70" t="s">
        <v>855</v>
      </c>
      <c r="H423" s="74">
        <v>44369</v>
      </c>
      <c r="I423" s="71" t="s">
        <v>903</v>
      </c>
      <c r="J423" s="70" t="s">
        <v>858</v>
      </c>
      <c r="K423" s="70" t="s">
        <v>27</v>
      </c>
      <c r="L423" s="70"/>
      <c r="M423" s="70"/>
      <c r="N423" s="70"/>
      <c r="O423" s="70"/>
      <c r="P423" s="70" t="s">
        <v>25</v>
      </c>
    </row>
    <row r="424" spans="1:16" ht="26.4">
      <c r="A424" s="70"/>
      <c r="B424" s="72" t="s">
        <v>1899</v>
      </c>
      <c r="C424" s="70" t="s">
        <v>851</v>
      </c>
      <c r="D424" s="74">
        <v>44348</v>
      </c>
      <c r="E424" s="70" t="s">
        <v>1900</v>
      </c>
      <c r="F424" s="70" t="s">
        <v>854</v>
      </c>
      <c r="G424" s="70" t="s">
        <v>855</v>
      </c>
      <c r="H424" s="74"/>
      <c r="I424" s="71" t="s">
        <v>1465</v>
      </c>
      <c r="J424" s="70" t="s">
        <v>858</v>
      </c>
      <c r="K424" s="70" t="s">
        <v>27</v>
      </c>
      <c r="L424" s="70"/>
      <c r="M424" s="70"/>
      <c r="N424" s="70"/>
      <c r="O424" s="70"/>
      <c r="P424" s="70" t="s">
        <v>25</v>
      </c>
    </row>
    <row r="425" spans="1:16" ht="26.4">
      <c r="A425" s="70"/>
      <c r="B425" s="72" t="s">
        <v>1901</v>
      </c>
      <c r="C425" s="70" t="s">
        <v>851</v>
      </c>
      <c r="D425" s="74">
        <v>44349</v>
      </c>
      <c r="E425" s="70" t="s">
        <v>1871</v>
      </c>
      <c r="F425" s="70" t="s">
        <v>854</v>
      </c>
      <c r="G425" s="70" t="s">
        <v>855</v>
      </c>
      <c r="H425" s="74">
        <v>44350</v>
      </c>
      <c r="I425" s="71" t="s">
        <v>1465</v>
      </c>
      <c r="J425" s="70" t="s">
        <v>858</v>
      </c>
      <c r="K425" s="70" t="s">
        <v>27</v>
      </c>
      <c r="L425" s="70"/>
      <c r="M425" s="70"/>
      <c r="N425" s="70"/>
      <c r="O425" s="70"/>
      <c r="P425" s="70" t="s">
        <v>25</v>
      </c>
    </row>
    <row r="426" spans="1:16">
      <c r="A426" s="70"/>
      <c r="B426" s="72" t="s">
        <v>1902</v>
      </c>
      <c r="C426" s="70" t="s">
        <v>851</v>
      </c>
      <c r="D426" s="74">
        <v>44350</v>
      </c>
      <c r="E426" s="70" t="s">
        <v>1903</v>
      </c>
      <c r="F426" s="70" t="s">
        <v>854</v>
      </c>
      <c r="G426" s="70" t="s">
        <v>855</v>
      </c>
      <c r="H426" s="74">
        <v>44351</v>
      </c>
      <c r="I426" s="71" t="s">
        <v>1465</v>
      </c>
      <c r="J426" s="70" t="s">
        <v>858</v>
      </c>
      <c r="K426" s="70" t="s">
        <v>27</v>
      </c>
      <c r="L426" s="70"/>
      <c r="M426" s="70"/>
      <c r="N426" s="70"/>
      <c r="O426" s="70"/>
      <c r="P426" s="70" t="s">
        <v>25</v>
      </c>
    </row>
    <row r="427" spans="1:16">
      <c r="A427" s="70"/>
      <c r="B427" s="72" t="s">
        <v>1904</v>
      </c>
      <c r="C427" s="70" t="s">
        <v>851</v>
      </c>
      <c r="D427" s="74">
        <v>44352</v>
      </c>
      <c r="E427" s="70" t="s">
        <v>1905</v>
      </c>
      <c r="F427" s="70" t="s">
        <v>854</v>
      </c>
      <c r="G427" s="70" t="s">
        <v>935</v>
      </c>
      <c r="H427" s="74">
        <v>44356</v>
      </c>
      <c r="I427" s="71" t="s">
        <v>1906</v>
      </c>
      <c r="J427" s="70" t="s">
        <v>858</v>
      </c>
      <c r="K427" s="70" t="s">
        <v>27</v>
      </c>
      <c r="L427" s="70"/>
      <c r="M427" s="70"/>
      <c r="N427" s="70"/>
      <c r="O427" s="70"/>
      <c r="P427" s="70" t="s">
        <v>25</v>
      </c>
    </row>
    <row r="428" spans="1:16">
      <c r="A428" s="70"/>
      <c r="B428" s="72" t="s">
        <v>1907</v>
      </c>
      <c r="C428" s="70" t="s">
        <v>851</v>
      </c>
      <c r="D428" s="74">
        <v>44354</v>
      </c>
      <c r="E428" s="70" t="s">
        <v>1908</v>
      </c>
      <c r="F428" s="70" t="s">
        <v>854</v>
      </c>
      <c r="G428" s="70" t="s">
        <v>855</v>
      </c>
      <c r="H428" s="74">
        <v>44355</v>
      </c>
      <c r="I428" s="71" t="s">
        <v>1016</v>
      </c>
      <c r="J428" s="70" t="s">
        <v>858</v>
      </c>
      <c r="K428" s="70" t="s">
        <v>27</v>
      </c>
      <c r="L428" s="70"/>
      <c r="M428" s="70"/>
      <c r="N428" s="70"/>
      <c r="O428" s="70"/>
      <c r="P428" s="70" t="s">
        <v>25</v>
      </c>
    </row>
    <row r="429" spans="1:16">
      <c r="A429" s="70"/>
      <c r="B429" s="72" t="s">
        <v>1909</v>
      </c>
      <c r="C429" s="70" t="s">
        <v>851</v>
      </c>
      <c r="D429" s="74">
        <v>44354</v>
      </c>
      <c r="E429" s="70" t="s">
        <v>1910</v>
      </c>
      <c r="F429" s="70" t="s">
        <v>854</v>
      </c>
      <c r="G429" s="70" t="s">
        <v>979</v>
      </c>
      <c r="H429" s="74">
        <v>44356</v>
      </c>
      <c r="I429" s="71" t="s">
        <v>1016</v>
      </c>
      <c r="J429" s="70" t="s">
        <v>858</v>
      </c>
      <c r="K429" s="70" t="s">
        <v>27</v>
      </c>
      <c r="L429" s="70"/>
      <c r="M429" s="70"/>
      <c r="N429" s="70"/>
      <c r="O429" s="70"/>
      <c r="P429" s="70" t="s">
        <v>25</v>
      </c>
    </row>
    <row r="430" spans="1:16">
      <c r="A430" s="70"/>
      <c r="B430" s="72" t="s">
        <v>1911</v>
      </c>
      <c r="C430" s="70" t="s">
        <v>851</v>
      </c>
      <c r="D430" s="74">
        <v>44355</v>
      </c>
      <c r="E430" s="70" t="s">
        <v>1912</v>
      </c>
      <c r="F430" s="70" t="s">
        <v>854</v>
      </c>
      <c r="G430" s="70" t="s">
        <v>855</v>
      </c>
      <c r="H430" s="74">
        <v>44376</v>
      </c>
      <c r="I430" s="71" t="s">
        <v>857</v>
      </c>
      <c r="J430" s="70" t="s">
        <v>858</v>
      </c>
      <c r="K430" s="70" t="s">
        <v>27</v>
      </c>
      <c r="L430" s="70"/>
      <c r="M430" s="70"/>
      <c r="N430" s="70"/>
      <c r="O430" s="70"/>
      <c r="P430" s="70" t="s">
        <v>25</v>
      </c>
    </row>
    <row r="431" spans="1:16">
      <c r="A431" s="70"/>
      <c r="B431" s="72" t="s">
        <v>1913</v>
      </c>
      <c r="C431" s="70" t="s">
        <v>851</v>
      </c>
      <c r="D431" s="74">
        <v>44356</v>
      </c>
      <c r="E431" s="70" t="s">
        <v>1826</v>
      </c>
      <c r="F431" s="70" t="s">
        <v>854</v>
      </c>
      <c r="G431" s="70" t="s">
        <v>855</v>
      </c>
      <c r="H431" s="74">
        <v>44356</v>
      </c>
      <c r="I431" s="71" t="s">
        <v>1465</v>
      </c>
      <c r="J431" s="70" t="s">
        <v>858</v>
      </c>
      <c r="K431" s="70" t="s">
        <v>27</v>
      </c>
      <c r="L431" s="70"/>
      <c r="M431" s="70"/>
      <c r="N431" s="70"/>
      <c r="O431" s="70"/>
      <c r="P431" s="70" t="s">
        <v>25</v>
      </c>
    </row>
    <row r="432" spans="1:16" ht="26.4">
      <c r="A432" s="70"/>
      <c r="B432" s="72" t="s">
        <v>1914</v>
      </c>
      <c r="C432" s="70" t="s">
        <v>851</v>
      </c>
      <c r="D432" s="74">
        <v>44360</v>
      </c>
      <c r="E432" s="70" t="s">
        <v>1915</v>
      </c>
      <c r="F432" s="70" t="s">
        <v>854</v>
      </c>
      <c r="G432" s="70" t="s">
        <v>855</v>
      </c>
      <c r="H432" s="74">
        <v>44376</v>
      </c>
      <c r="I432" s="71" t="s">
        <v>1015</v>
      </c>
      <c r="J432" s="70" t="s">
        <v>858</v>
      </c>
      <c r="K432" s="70" t="s">
        <v>27</v>
      </c>
      <c r="L432" s="70"/>
      <c r="M432" s="70"/>
      <c r="N432" s="70"/>
      <c r="O432" s="70"/>
      <c r="P432" s="70" t="s">
        <v>25</v>
      </c>
    </row>
    <row r="433" spans="1:16">
      <c r="A433" s="70"/>
      <c r="B433" s="72" t="s">
        <v>1916</v>
      </c>
      <c r="C433" s="70" t="s">
        <v>851</v>
      </c>
      <c r="D433" s="74">
        <v>44360</v>
      </c>
      <c r="E433" s="70" t="s">
        <v>1917</v>
      </c>
      <c r="F433" s="70" t="s">
        <v>854</v>
      </c>
      <c r="G433" s="70" t="s">
        <v>855</v>
      </c>
      <c r="H433" s="74">
        <v>44375</v>
      </c>
      <c r="I433" s="71" t="s">
        <v>1015</v>
      </c>
      <c r="J433" s="70" t="s">
        <v>858</v>
      </c>
      <c r="K433" s="70" t="s">
        <v>27</v>
      </c>
      <c r="L433" s="70"/>
      <c r="M433" s="70"/>
      <c r="N433" s="70"/>
      <c r="O433" s="70"/>
      <c r="P433" s="70" t="s">
        <v>25</v>
      </c>
    </row>
    <row r="434" spans="1:16" ht="26.4">
      <c r="A434" s="70"/>
      <c r="B434" s="72" t="s">
        <v>1918</v>
      </c>
      <c r="C434" s="70" t="s">
        <v>851</v>
      </c>
      <c r="D434" s="74">
        <v>44360</v>
      </c>
      <c r="E434" s="70" t="s">
        <v>1919</v>
      </c>
      <c r="F434" s="70" t="s">
        <v>854</v>
      </c>
      <c r="G434" s="70" t="s">
        <v>855</v>
      </c>
      <c r="H434" s="74">
        <v>44557</v>
      </c>
      <c r="I434" s="71" t="s">
        <v>1920</v>
      </c>
      <c r="J434" s="70" t="s">
        <v>858</v>
      </c>
      <c r="K434" s="70" t="s">
        <v>27</v>
      </c>
      <c r="L434" s="70"/>
      <c r="M434" s="70"/>
      <c r="N434" s="70"/>
      <c r="O434" s="70"/>
      <c r="P434" s="70" t="s">
        <v>25</v>
      </c>
    </row>
    <row r="435" spans="1:16">
      <c r="A435" s="70"/>
      <c r="B435" s="72" t="s">
        <v>1921</v>
      </c>
      <c r="C435" s="70" t="s">
        <v>851</v>
      </c>
      <c r="D435" s="74">
        <v>44362</v>
      </c>
      <c r="E435" s="70" t="s">
        <v>1922</v>
      </c>
      <c r="F435" s="70" t="s">
        <v>854</v>
      </c>
      <c r="G435" s="70" t="s">
        <v>979</v>
      </c>
      <c r="H435" s="74">
        <v>44456</v>
      </c>
      <c r="I435" s="71" t="s">
        <v>933</v>
      </c>
      <c r="J435" s="70" t="s">
        <v>25</v>
      </c>
      <c r="K435" s="70" t="s">
        <v>27</v>
      </c>
      <c r="L435" s="70"/>
      <c r="M435" s="70"/>
      <c r="N435" s="70"/>
      <c r="O435" s="70"/>
      <c r="P435" s="70" t="s">
        <v>25</v>
      </c>
    </row>
    <row r="436" spans="1:16" ht="26.4">
      <c r="A436" s="70"/>
      <c r="B436" s="72" t="s">
        <v>1923</v>
      </c>
      <c r="C436" s="70" t="s">
        <v>851</v>
      </c>
      <c r="D436" s="74">
        <v>44365</v>
      </c>
      <c r="E436" s="70" t="s">
        <v>1924</v>
      </c>
      <c r="F436" s="70" t="s">
        <v>854</v>
      </c>
      <c r="G436" s="70" t="s">
        <v>855</v>
      </c>
      <c r="H436" s="74">
        <v>44376</v>
      </c>
      <c r="I436" s="71" t="s">
        <v>917</v>
      </c>
      <c r="J436" s="70" t="s">
        <v>858</v>
      </c>
      <c r="K436" s="70" t="s">
        <v>27</v>
      </c>
      <c r="L436" s="70"/>
      <c r="M436" s="70"/>
      <c r="N436" s="70"/>
      <c r="O436" s="70"/>
      <c r="P436" s="70" t="s">
        <v>25</v>
      </c>
    </row>
    <row r="437" spans="1:16" ht="26.4">
      <c r="A437" s="70"/>
      <c r="B437" s="72" t="s">
        <v>1925</v>
      </c>
      <c r="C437" s="70" t="s">
        <v>851</v>
      </c>
      <c r="D437" s="74">
        <v>44371</v>
      </c>
      <c r="E437" s="70" t="s">
        <v>1926</v>
      </c>
      <c r="F437" s="70" t="s">
        <v>854</v>
      </c>
      <c r="G437" s="70" t="s">
        <v>1010</v>
      </c>
      <c r="H437" s="74">
        <v>44372</v>
      </c>
      <c r="I437" s="71" t="s">
        <v>1465</v>
      </c>
      <c r="J437" s="70" t="s">
        <v>858</v>
      </c>
      <c r="K437" s="70" t="s">
        <v>27</v>
      </c>
      <c r="L437" s="70"/>
      <c r="M437" s="70"/>
      <c r="N437" s="70"/>
      <c r="O437" s="70"/>
      <c r="P437" s="70" t="s">
        <v>25</v>
      </c>
    </row>
    <row r="438" spans="1:16" s="62" customFormat="1">
      <c r="A438" s="85" t="s">
        <v>1659</v>
      </c>
      <c r="B438" s="72" t="s">
        <v>1927</v>
      </c>
      <c r="C438" s="70" t="s">
        <v>851</v>
      </c>
      <c r="D438" s="74">
        <v>44378</v>
      </c>
      <c r="E438" s="70" t="s">
        <v>1928</v>
      </c>
      <c r="F438" s="70" t="s">
        <v>854</v>
      </c>
      <c r="G438" s="70" t="s">
        <v>935</v>
      </c>
      <c r="H438" s="74">
        <v>44379</v>
      </c>
      <c r="I438" s="71" t="s">
        <v>1929</v>
      </c>
      <c r="J438" s="70" t="s">
        <v>858</v>
      </c>
      <c r="K438" s="70" t="s">
        <v>27</v>
      </c>
      <c r="L438" s="70"/>
      <c r="M438" s="70"/>
      <c r="N438" s="70"/>
      <c r="O438" s="70"/>
      <c r="P438" s="70" t="s">
        <v>25</v>
      </c>
    </row>
    <row r="439" spans="1:16">
      <c r="A439" s="70"/>
      <c r="B439" s="72" t="s">
        <v>1930</v>
      </c>
      <c r="C439" s="70" t="s">
        <v>851</v>
      </c>
      <c r="D439" s="74">
        <v>44379</v>
      </c>
      <c r="E439" s="70" t="s">
        <v>1931</v>
      </c>
      <c r="F439" s="70" t="s">
        <v>854</v>
      </c>
      <c r="G439" s="70" t="s">
        <v>935</v>
      </c>
      <c r="H439" s="74">
        <v>44379</v>
      </c>
      <c r="I439" s="71" t="s">
        <v>1932</v>
      </c>
      <c r="J439" s="70" t="s">
        <v>858</v>
      </c>
      <c r="K439" s="70" t="s">
        <v>27</v>
      </c>
      <c r="L439" s="70"/>
      <c r="M439" s="70"/>
      <c r="N439" s="70"/>
      <c r="O439" s="70"/>
      <c r="P439" s="70" t="s">
        <v>25</v>
      </c>
    </row>
    <row r="440" spans="1:16" ht="26.4">
      <c r="A440" s="70"/>
      <c r="B440" s="72" t="s">
        <v>1933</v>
      </c>
      <c r="C440" s="70" t="s">
        <v>851</v>
      </c>
      <c r="D440" s="74">
        <v>44381</v>
      </c>
      <c r="E440" s="70" t="s">
        <v>1934</v>
      </c>
      <c r="F440" s="70" t="s">
        <v>854</v>
      </c>
      <c r="G440" s="70" t="s">
        <v>1010</v>
      </c>
      <c r="H440" s="74">
        <v>44382</v>
      </c>
      <c r="I440" s="71" t="s">
        <v>1465</v>
      </c>
      <c r="J440" s="70" t="s">
        <v>858</v>
      </c>
      <c r="K440" s="70" t="s">
        <v>27</v>
      </c>
      <c r="L440" s="70"/>
      <c r="M440" s="70"/>
      <c r="N440" s="70"/>
      <c r="O440" s="70"/>
      <c r="P440" s="70" t="s">
        <v>25</v>
      </c>
    </row>
    <row r="441" spans="1:16">
      <c r="A441" s="70"/>
      <c r="B441" s="72" t="s">
        <v>1935</v>
      </c>
      <c r="C441" s="70" t="s">
        <v>851</v>
      </c>
      <c r="D441" s="74">
        <v>44382</v>
      </c>
      <c r="E441" s="70" t="s">
        <v>1936</v>
      </c>
      <c r="F441" s="70" t="s">
        <v>854</v>
      </c>
      <c r="G441" s="70" t="s">
        <v>855</v>
      </c>
      <c r="H441" s="74">
        <v>44385</v>
      </c>
      <c r="I441" s="71" t="s">
        <v>879</v>
      </c>
      <c r="J441" s="70" t="s">
        <v>858</v>
      </c>
      <c r="K441" s="70" t="s">
        <v>27</v>
      </c>
      <c r="L441" s="70"/>
      <c r="M441" s="70"/>
      <c r="N441" s="70"/>
      <c r="O441" s="70"/>
      <c r="P441" s="70" t="s">
        <v>25</v>
      </c>
    </row>
    <row r="442" spans="1:16">
      <c r="A442" s="70"/>
      <c r="B442" s="72" t="s">
        <v>1937</v>
      </c>
      <c r="C442" s="70" t="s">
        <v>851</v>
      </c>
      <c r="D442" s="74">
        <v>44382</v>
      </c>
      <c r="E442" s="70" t="s">
        <v>1938</v>
      </c>
      <c r="F442" s="70" t="s">
        <v>854</v>
      </c>
      <c r="G442" s="70" t="s">
        <v>855</v>
      </c>
      <c r="H442" s="74">
        <v>44397</v>
      </c>
      <c r="I442" s="71" t="s">
        <v>1015</v>
      </c>
      <c r="J442" s="70" t="s">
        <v>858</v>
      </c>
      <c r="K442" s="70" t="s">
        <v>27</v>
      </c>
      <c r="L442" s="70"/>
      <c r="M442" s="70"/>
      <c r="N442" s="70"/>
      <c r="O442" s="70"/>
      <c r="P442" s="70" t="s">
        <v>25</v>
      </c>
    </row>
    <row r="443" spans="1:16">
      <c r="A443" s="70"/>
      <c r="B443" s="72" t="s">
        <v>1939</v>
      </c>
      <c r="C443" s="70" t="s">
        <v>851</v>
      </c>
      <c r="D443" s="74">
        <v>44384</v>
      </c>
      <c r="E443" s="70" t="s">
        <v>1940</v>
      </c>
      <c r="F443" s="70" t="s">
        <v>854</v>
      </c>
      <c r="G443" s="70" t="s">
        <v>1010</v>
      </c>
      <c r="H443" s="74">
        <v>44384</v>
      </c>
      <c r="I443" s="71" t="s">
        <v>1465</v>
      </c>
      <c r="J443" s="70" t="s">
        <v>858</v>
      </c>
      <c r="K443" s="70" t="s">
        <v>27</v>
      </c>
      <c r="L443" s="70"/>
      <c r="M443" s="70"/>
      <c r="N443" s="70"/>
      <c r="O443" s="70"/>
      <c r="P443" s="70" t="s">
        <v>25</v>
      </c>
    </row>
    <row r="444" spans="1:16">
      <c r="A444" s="70"/>
      <c r="B444" s="72" t="s">
        <v>1941</v>
      </c>
      <c r="C444" s="70" t="s">
        <v>851</v>
      </c>
      <c r="D444" s="74">
        <v>44385</v>
      </c>
      <c r="E444" s="70" t="s">
        <v>1942</v>
      </c>
      <c r="F444" s="70" t="s">
        <v>854</v>
      </c>
      <c r="G444" s="70" t="s">
        <v>855</v>
      </c>
      <c r="H444" s="74">
        <v>44406</v>
      </c>
      <c r="I444" s="71" t="s">
        <v>903</v>
      </c>
      <c r="J444" s="70" t="s">
        <v>858</v>
      </c>
      <c r="K444" s="70" t="s">
        <v>27</v>
      </c>
      <c r="L444" s="70"/>
      <c r="M444" s="70"/>
      <c r="N444" s="70"/>
      <c r="O444" s="70"/>
      <c r="P444" s="70" t="s">
        <v>25</v>
      </c>
    </row>
    <row r="445" spans="1:16" ht="52.8">
      <c r="A445" s="70"/>
      <c r="B445" s="72" t="s">
        <v>1943</v>
      </c>
      <c r="C445" s="70" t="s">
        <v>851</v>
      </c>
      <c r="D445" s="74">
        <v>44385</v>
      </c>
      <c r="E445" s="70" t="s">
        <v>1944</v>
      </c>
      <c r="F445" s="70" t="s">
        <v>854</v>
      </c>
      <c r="G445" s="70" t="s">
        <v>945</v>
      </c>
      <c r="H445" s="74">
        <v>44385</v>
      </c>
      <c r="I445" s="71" t="s">
        <v>1465</v>
      </c>
      <c r="J445" s="70" t="s">
        <v>858</v>
      </c>
      <c r="K445" s="70" t="s">
        <v>27</v>
      </c>
      <c r="L445" s="70"/>
      <c r="M445" s="70"/>
      <c r="N445" s="70"/>
      <c r="O445" s="70"/>
      <c r="P445" s="70" t="s">
        <v>25</v>
      </c>
    </row>
    <row r="446" spans="1:16">
      <c r="A446" s="70"/>
      <c r="B446" s="72" t="s">
        <v>1945</v>
      </c>
      <c r="C446" s="70" t="s">
        <v>851</v>
      </c>
      <c r="D446" s="74">
        <v>44387</v>
      </c>
      <c r="E446" s="70" t="s">
        <v>1946</v>
      </c>
      <c r="F446" s="70" t="s">
        <v>854</v>
      </c>
      <c r="G446" s="70" t="s">
        <v>855</v>
      </c>
      <c r="H446" s="74">
        <v>44405</v>
      </c>
      <c r="I446" s="71" t="s">
        <v>924</v>
      </c>
      <c r="J446" s="70" t="s">
        <v>858</v>
      </c>
      <c r="K446" s="70" t="s">
        <v>27</v>
      </c>
      <c r="L446" s="70"/>
      <c r="M446" s="70"/>
      <c r="N446" s="70"/>
      <c r="O446" s="70"/>
      <c r="P446" s="70" t="s">
        <v>25</v>
      </c>
    </row>
    <row r="447" spans="1:16" ht="26.4">
      <c r="A447" s="70"/>
      <c r="B447" s="72" t="s">
        <v>1947</v>
      </c>
      <c r="C447" s="70" t="s">
        <v>851</v>
      </c>
      <c r="D447" s="74">
        <v>44389</v>
      </c>
      <c r="E447" s="70" t="s">
        <v>1948</v>
      </c>
      <c r="F447" s="70" t="s">
        <v>854</v>
      </c>
      <c r="G447" s="70" t="s">
        <v>855</v>
      </c>
      <c r="H447" s="74">
        <v>44406</v>
      </c>
      <c r="I447" s="71" t="s">
        <v>862</v>
      </c>
      <c r="J447" s="70" t="s">
        <v>858</v>
      </c>
      <c r="K447" s="70" t="s">
        <v>27</v>
      </c>
      <c r="L447" s="70"/>
      <c r="M447" s="70"/>
      <c r="N447" s="70"/>
      <c r="O447" s="70"/>
      <c r="P447" s="70" t="s">
        <v>25</v>
      </c>
    </row>
    <row r="448" spans="1:16" ht="26.4">
      <c r="A448" s="70"/>
      <c r="B448" s="72" t="s">
        <v>1949</v>
      </c>
      <c r="C448" s="70" t="s">
        <v>851</v>
      </c>
      <c r="D448" s="74">
        <v>44392</v>
      </c>
      <c r="E448" s="70" t="s">
        <v>1950</v>
      </c>
      <c r="F448" s="70" t="s">
        <v>854</v>
      </c>
      <c r="G448" s="70" t="s">
        <v>1010</v>
      </c>
      <c r="H448" s="74">
        <v>44392</v>
      </c>
      <c r="I448" s="71" t="s">
        <v>1465</v>
      </c>
      <c r="J448" s="70" t="s">
        <v>858</v>
      </c>
      <c r="K448" s="70" t="s">
        <v>27</v>
      </c>
      <c r="L448" s="70"/>
      <c r="M448" s="70"/>
      <c r="N448" s="70"/>
      <c r="O448" s="70"/>
      <c r="P448" s="70" t="s">
        <v>25</v>
      </c>
    </row>
    <row r="449" spans="1:16">
      <c r="A449" s="70"/>
      <c r="B449" s="72" t="s">
        <v>1951</v>
      </c>
      <c r="C449" s="70" t="s">
        <v>851</v>
      </c>
      <c r="D449" s="74">
        <v>44392</v>
      </c>
      <c r="E449" s="70" t="s">
        <v>1952</v>
      </c>
      <c r="F449" s="70" t="s">
        <v>854</v>
      </c>
      <c r="G449" s="70" t="s">
        <v>1010</v>
      </c>
      <c r="H449" s="74">
        <v>44392</v>
      </c>
      <c r="I449" s="71" t="s">
        <v>1465</v>
      </c>
      <c r="J449" s="70" t="s">
        <v>25</v>
      </c>
      <c r="K449" s="70" t="s">
        <v>27</v>
      </c>
      <c r="L449" s="70"/>
      <c r="M449" s="70"/>
      <c r="N449" s="70"/>
      <c r="O449" s="70"/>
      <c r="P449" s="70" t="s">
        <v>25</v>
      </c>
    </row>
    <row r="450" spans="1:16">
      <c r="A450" s="70"/>
      <c r="B450" s="72" t="s">
        <v>1953</v>
      </c>
      <c r="C450" s="70" t="s">
        <v>851</v>
      </c>
      <c r="D450" s="74">
        <v>44392</v>
      </c>
      <c r="E450" s="70" t="s">
        <v>1954</v>
      </c>
      <c r="F450" s="70" t="s">
        <v>854</v>
      </c>
      <c r="G450" s="70" t="s">
        <v>855</v>
      </c>
      <c r="H450" s="74">
        <v>44397</v>
      </c>
      <c r="I450" s="71" t="s">
        <v>879</v>
      </c>
      <c r="J450" s="70" t="s">
        <v>858</v>
      </c>
      <c r="K450" s="70" t="s">
        <v>27</v>
      </c>
      <c r="L450" s="70"/>
      <c r="M450" s="70"/>
      <c r="N450" s="70"/>
      <c r="O450" s="70"/>
      <c r="P450" s="70" t="s">
        <v>25</v>
      </c>
    </row>
    <row r="451" spans="1:16" ht="26.4">
      <c r="A451" s="70"/>
      <c r="B451" s="72" t="s">
        <v>1955</v>
      </c>
      <c r="C451" s="70" t="s">
        <v>851</v>
      </c>
      <c r="D451" s="74">
        <v>44396</v>
      </c>
      <c r="E451" s="70" t="s">
        <v>1956</v>
      </c>
      <c r="F451" s="70" t="s">
        <v>854</v>
      </c>
      <c r="G451" s="70" t="s">
        <v>1010</v>
      </c>
      <c r="H451" s="74">
        <v>44397</v>
      </c>
      <c r="I451" s="71" t="s">
        <v>1465</v>
      </c>
      <c r="J451" s="70" t="s">
        <v>858</v>
      </c>
      <c r="K451" s="70" t="s">
        <v>27</v>
      </c>
      <c r="L451" s="70"/>
      <c r="M451" s="70"/>
      <c r="N451" s="70"/>
      <c r="O451" s="70"/>
      <c r="P451" s="70" t="s">
        <v>25</v>
      </c>
    </row>
    <row r="452" spans="1:16" ht="26.4">
      <c r="A452" s="70"/>
      <c r="B452" s="72" t="s">
        <v>1957</v>
      </c>
      <c r="C452" s="70" t="s">
        <v>851</v>
      </c>
      <c r="D452" s="74">
        <v>44398</v>
      </c>
      <c r="E452" s="70" t="s">
        <v>1958</v>
      </c>
      <c r="F452" s="70" t="s">
        <v>854</v>
      </c>
      <c r="G452" s="70" t="s">
        <v>855</v>
      </c>
      <c r="H452" s="74">
        <v>44398</v>
      </c>
      <c r="I452" s="71" t="s">
        <v>1465</v>
      </c>
      <c r="J452" s="70" t="s">
        <v>858</v>
      </c>
      <c r="K452" s="70" t="s">
        <v>27</v>
      </c>
      <c r="L452" s="70"/>
      <c r="M452" s="70"/>
      <c r="N452" s="70"/>
      <c r="O452" s="70"/>
      <c r="P452" s="70" t="s">
        <v>25</v>
      </c>
    </row>
    <row r="453" spans="1:16">
      <c r="A453" s="70"/>
      <c r="B453" s="72" t="s">
        <v>1959</v>
      </c>
      <c r="C453" s="70" t="s">
        <v>851</v>
      </c>
      <c r="D453" s="74">
        <v>44398</v>
      </c>
      <c r="E453" s="70" t="s">
        <v>1960</v>
      </c>
      <c r="F453" s="70" t="s">
        <v>854</v>
      </c>
      <c r="G453" s="70" t="s">
        <v>935</v>
      </c>
      <c r="H453" s="74">
        <v>44399</v>
      </c>
      <c r="I453" s="71" t="s">
        <v>1680</v>
      </c>
      <c r="J453" s="70" t="s">
        <v>858</v>
      </c>
      <c r="K453" s="70" t="s">
        <v>27</v>
      </c>
      <c r="L453" s="70"/>
      <c r="M453" s="70"/>
      <c r="N453" s="70"/>
      <c r="O453" s="70"/>
      <c r="P453" s="70" t="s">
        <v>25</v>
      </c>
    </row>
    <row r="454" spans="1:16" ht="26.4">
      <c r="A454" s="70"/>
      <c r="B454" s="72" t="s">
        <v>1961</v>
      </c>
      <c r="C454" s="70" t="s">
        <v>851</v>
      </c>
      <c r="D454" s="74">
        <v>44404</v>
      </c>
      <c r="E454" s="70" t="s">
        <v>1962</v>
      </c>
      <c r="F454" s="70" t="s">
        <v>854</v>
      </c>
      <c r="G454" s="70" t="s">
        <v>855</v>
      </c>
      <c r="H454" s="74">
        <v>44422</v>
      </c>
      <c r="I454" s="71" t="s">
        <v>857</v>
      </c>
      <c r="J454" s="70" t="s">
        <v>858</v>
      </c>
      <c r="K454" s="70" t="s">
        <v>27</v>
      </c>
      <c r="L454" s="70"/>
      <c r="M454" s="70"/>
      <c r="N454" s="70"/>
      <c r="O454" s="70"/>
      <c r="P454" s="70" t="s">
        <v>25</v>
      </c>
    </row>
    <row r="455" spans="1:16" ht="26.4">
      <c r="A455" s="70"/>
      <c r="B455" s="72" t="s">
        <v>1963</v>
      </c>
      <c r="C455" s="70" t="s">
        <v>851</v>
      </c>
      <c r="D455" s="74">
        <v>44404</v>
      </c>
      <c r="E455" s="70" t="s">
        <v>1964</v>
      </c>
      <c r="F455" s="70" t="s">
        <v>854</v>
      </c>
      <c r="G455" s="70" t="s">
        <v>855</v>
      </c>
      <c r="H455" s="74">
        <v>44417</v>
      </c>
      <c r="I455" s="71" t="s">
        <v>875</v>
      </c>
      <c r="J455" s="70" t="s">
        <v>858</v>
      </c>
      <c r="K455" s="70" t="s">
        <v>27</v>
      </c>
      <c r="L455" s="70"/>
      <c r="M455" s="70"/>
      <c r="N455" s="70"/>
      <c r="O455" s="70"/>
      <c r="P455" s="70" t="s">
        <v>25</v>
      </c>
    </row>
    <row r="456" spans="1:16" ht="26.4">
      <c r="A456" s="70"/>
      <c r="B456" s="72" t="s">
        <v>1965</v>
      </c>
      <c r="C456" s="70" t="s">
        <v>851</v>
      </c>
      <c r="D456" s="74">
        <v>44404</v>
      </c>
      <c r="E456" s="70" t="s">
        <v>1966</v>
      </c>
      <c r="F456" s="70" t="s">
        <v>854</v>
      </c>
      <c r="G456" s="70" t="s">
        <v>855</v>
      </c>
      <c r="H456" s="74">
        <v>44405</v>
      </c>
      <c r="I456" s="71" t="s">
        <v>1465</v>
      </c>
      <c r="J456" s="70" t="s">
        <v>858</v>
      </c>
      <c r="K456" s="70" t="s">
        <v>27</v>
      </c>
      <c r="L456" s="70"/>
      <c r="M456" s="70"/>
      <c r="N456" s="70"/>
      <c r="O456" s="70"/>
      <c r="P456" s="70" t="s">
        <v>25</v>
      </c>
    </row>
    <row r="457" spans="1:16" ht="26.4">
      <c r="A457" s="70"/>
      <c r="B457" s="72" t="s">
        <v>1967</v>
      </c>
      <c r="C457" s="70" t="s">
        <v>851</v>
      </c>
      <c r="D457" s="74">
        <v>44404</v>
      </c>
      <c r="E457" s="70" t="s">
        <v>1968</v>
      </c>
      <c r="F457" s="70" t="s">
        <v>854</v>
      </c>
      <c r="G457" s="70" t="s">
        <v>855</v>
      </c>
      <c r="H457" s="74">
        <v>44422</v>
      </c>
      <c r="I457" s="71" t="s">
        <v>1033</v>
      </c>
      <c r="J457" s="70" t="s">
        <v>858</v>
      </c>
      <c r="K457" s="70" t="s">
        <v>27</v>
      </c>
      <c r="L457" s="70"/>
      <c r="M457" s="70"/>
      <c r="N457" s="70"/>
      <c r="O457" s="70"/>
      <c r="P457" s="70" t="s">
        <v>25</v>
      </c>
    </row>
    <row r="458" spans="1:16">
      <c r="A458" s="70"/>
      <c r="B458" s="72" t="s">
        <v>1969</v>
      </c>
      <c r="C458" s="70" t="s">
        <v>851</v>
      </c>
      <c r="D458" s="74">
        <v>44405</v>
      </c>
      <c r="E458" s="70" t="s">
        <v>1970</v>
      </c>
      <c r="F458" s="70" t="s">
        <v>854</v>
      </c>
      <c r="G458" s="70" t="s">
        <v>855</v>
      </c>
      <c r="H458" s="74">
        <v>44405</v>
      </c>
      <c r="I458" s="71" t="s">
        <v>1465</v>
      </c>
      <c r="J458" s="70" t="s">
        <v>858</v>
      </c>
      <c r="K458" s="70" t="s">
        <v>27</v>
      </c>
      <c r="L458" s="70"/>
      <c r="M458" s="70"/>
      <c r="N458" s="70"/>
      <c r="O458" s="70"/>
      <c r="P458" s="70" t="s">
        <v>25</v>
      </c>
    </row>
    <row r="459" spans="1:16" ht="26.4">
      <c r="A459" s="70"/>
      <c r="B459" s="72" t="s">
        <v>1971</v>
      </c>
      <c r="C459" s="70" t="s">
        <v>851</v>
      </c>
      <c r="D459" s="74">
        <v>44406</v>
      </c>
      <c r="E459" s="70" t="s">
        <v>1972</v>
      </c>
      <c r="F459" s="70" t="s">
        <v>854</v>
      </c>
      <c r="G459" s="70" t="s">
        <v>855</v>
      </c>
      <c r="H459" s="74">
        <v>44421</v>
      </c>
      <c r="I459" s="71" t="s">
        <v>1015</v>
      </c>
      <c r="J459" s="70" t="s">
        <v>858</v>
      </c>
      <c r="K459" s="70" t="s">
        <v>27</v>
      </c>
      <c r="L459" s="70"/>
      <c r="M459" s="70"/>
      <c r="N459" s="70"/>
      <c r="O459" s="70"/>
      <c r="P459" s="70" t="s">
        <v>25</v>
      </c>
    </row>
    <row r="460" spans="1:16">
      <c r="A460" s="70"/>
      <c r="B460" s="72" t="s">
        <v>1973</v>
      </c>
      <c r="C460" s="70" t="s">
        <v>851</v>
      </c>
      <c r="D460" s="74">
        <v>44406</v>
      </c>
      <c r="E460" s="70" t="s">
        <v>1974</v>
      </c>
      <c r="F460" s="70" t="s">
        <v>854</v>
      </c>
      <c r="G460" s="70" t="s">
        <v>855</v>
      </c>
      <c r="H460" s="74">
        <v>44419</v>
      </c>
      <c r="I460" s="71" t="s">
        <v>933</v>
      </c>
      <c r="J460" s="70" t="s">
        <v>858</v>
      </c>
      <c r="K460" s="70" t="s">
        <v>27</v>
      </c>
      <c r="L460" s="70"/>
      <c r="M460" s="70"/>
      <c r="N460" s="70"/>
      <c r="O460" s="70"/>
      <c r="P460" s="70" t="s">
        <v>25</v>
      </c>
    </row>
    <row r="461" spans="1:16" ht="39.6">
      <c r="A461" s="70"/>
      <c r="B461" s="72" t="s">
        <v>1975</v>
      </c>
      <c r="C461" s="70" t="s">
        <v>851</v>
      </c>
      <c r="D461" s="74">
        <v>44411</v>
      </c>
      <c r="E461" s="70" t="s">
        <v>1976</v>
      </c>
      <c r="F461" s="70" t="s">
        <v>854</v>
      </c>
      <c r="G461" s="70" t="s">
        <v>935</v>
      </c>
      <c r="H461" s="74">
        <v>44411</v>
      </c>
      <c r="I461" s="71" t="s">
        <v>1977</v>
      </c>
      <c r="J461" s="70" t="s">
        <v>858</v>
      </c>
      <c r="K461" s="70" t="s">
        <v>27</v>
      </c>
      <c r="L461" s="70"/>
      <c r="M461" s="70"/>
      <c r="N461" s="70"/>
      <c r="O461" s="70"/>
      <c r="P461" s="70" t="s">
        <v>25</v>
      </c>
    </row>
    <row r="462" spans="1:16" ht="26.4">
      <c r="A462" s="70"/>
      <c r="B462" s="72" t="s">
        <v>1978</v>
      </c>
      <c r="C462" s="70" t="s">
        <v>851</v>
      </c>
      <c r="D462" s="74">
        <v>44413</v>
      </c>
      <c r="E462" s="70" t="s">
        <v>1979</v>
      </c>
      <c r="F462" s="70" t="s">
        <v>854</v>
      </c>
      <c r="G462" s="70" t="s">
        <v>855</v>
      </c>
      <c r="H462" s="74">
        <v>44414</v>
      </c>
      <c r="I462" s="71" t="s">
        <v>1465</v>
      </c>
      <c r="J462" s="70" t="s">
        <v>25</v>
      </c>
      <c r="K462" s="70" t="s">
        <v>27</v>
      </c>
      <c r="L462" s="70"/>
      <c r="M462" s="70"/>
      <c r="N462" s="70"/>
      <c r="O462" s="70"/>
      <c r="P462" s="70" t="s">
        <v>25</v>
      </c>
    </row>
    <row r="463" spans="1:16">
      <c r="A463" s="70"/>
      <c r="B463" s="72" t="s">
        <v>1980</v>
      </c>
      <c r="C463" s="70" t="s">
        <v>851</v>
      </c>
      <c r="D463" s="74">
        <v>44413</v>
      </c>
      <c r="E463" s="70" t="s">
        <v>1981</v>
      </c>
      <c r="F463" s="70" t="s">
        <v>854</v>
      </c>
      <c r="G463" s="70" t="s">
        <v>855</v>
      </c>
      <c r="H463" s="74">
        <v>44417</v>
      </c>
      <c r="I463" s="71" t="s">
        <v>879</v>
      </c>
      <c r="J463" s="70" t="s">
        <v>858</v>
      </c>
      <c r="K463" s="70" t="s">
        <v>27</v>
      </c>
      <c r="L463" s="70"/>
      <c r="M463" s="70"/>
      <c r="N463" s="70"/>
      <c r="O463" s="70"/>
      <c r="P463" s="70" t="s">
        <v>25</v>
      </c>
    </row>
    <row r="464" spans="1:16">
      <c r="A464" s="70"/>
      <c r="B464" s="72" t="s">
        <v>1982</v>
      </c>
      <c r="C464" s="70" t="s">
        <v>851</v>
      </c>
      <c r="D464" s="74">
        <v>44416</v>
      </c>
      <c r="E464" s="70" t="s">
        <v>1983</v>
      </c>
      <c r="F464" s="70" t="s">
        <v>854</v>
      </c>
      <c r="G464" s="70" t="s">
        <v>855</v>
      </c>
      <c r="H464" s="74">
        <v>44421</v>
      </c>
      <c r="I464" s="71" t="s">
        <v>908</v>
      </c>
      <c r="J464" s="70" t="s">
        <v>858</v>
      </c>
      <c r="K464" s="70" t="s">
        <v>27</v>
      </c>
      <c r="L464" s="70"/>
      <c r="M464" s="70"/>
      <c r="N464" s="70"/>
      <c r="O464" s="70"/>
      <c r="P464" s="70" t="s">
        <v>25</v>
      </c>
    </row>
    <row r="465" spans="1:16" ht="26.4">
      <c r="A465" s="70"/>
      <c r="B465" s="72" t="s">
        <v>1984</v>
      </c>
      <c r="C465" s="70" t="s">
        <v>851</v>
      </c>
      <c r="D465" s="74">
        <v>44416</v>
      </c>
      <c r="E465" s="70" t="s">
        <v>1985</v>
      </c>
      <c r="F465" s="70" t="s">
        <v>854</v>
      </c>
      <c r="G465" s="70" t="s">
        <v>855</v>
      </c>
      <c r="H465" s="74">
        <v>44432</v>
      </c>
      <c r="I465" s="71" t="s">
        <v>1015</v>
      </c>
      <c r="J465" s="70" t="s">
        <v>858</v>
      </c>
      <c r="K465" s="70" t="s">
        <v>27</v>
      </c>
      <c r="L465" s="70"/>
      <c r="M465" s="70"/>
      <c r="N465" s="70"/>
      <c r="O465" s="70"/>
      <c r="P465" s="70" t="s">
        <v>25</v>
      </c>
    </row>
    <row r="466" spans="1:16" ht="26.4">
      <c r="A466" s="70"/>
      <c r="B466" s="72" t="s">
        <v>1986</v>
      </c>
      <c r="C466" s="70" t="s">
        <v>851</v>
      </c>
      <c r="D466" s="74">
        <v>44417</v>
      </c>
      <c r="E466" s="70" t="s">
        <v>1987</v>
      </c>
      <c r="F466" s="70" t="s">
        <v>854</v>
      </c>
      <c r="G466" s="70" t="s">
        <v>855</v>
      </c>
      <c r="H466" s="74">
        <v>44425</v>
      </c>
      <c r="I466" s="71" t="s">
        <v>917</v>
      </c>
      <c r="J466" s="70" t="s">
        <v>858</v>
      </c>
      <c r="K466" s="70" t="s">
        <v>27</v>
      </c>
      <c r="L466" s="70"/>
      <c r="M466" s="70"/>
      <c r="N466" s="70"/>
      <c r="O466" s="70"/>
      <c r="P466" s="70" t="s">
        <v>25</v>
      </c>
    </row>
    <row r="467" spans="1:16" ht="26.4">
      <c r="A467" s="70"/>
      <c r="B467" s="72" t="s">
        <v>1988</v>
      </c>
      <c r="C467" s="70" t="s">
        <v>851</v>
      </c>
      <c r="D467" s="74">
        <v>44417</v>
      </c>
      <c r="E467" s="70" t="s">
        <v>1989</v>
      </c>
      <c r="F467" s="70" t="s">
        <v>854</v>
      </c>
      <c r="G467" s="70" t="s">
        <v>855</v>
      </c>
      <c r="H467" s="74">
        <v>44421</v>
      </c>
      <c r="I467" s="71" t="s">
        <v>893</v>
      </c>
      <c r="J467" s="70" t="s">
        <v>858</v>
      </c>
      <c r="K467" s="70" t="s">
        <v>27</v>
      </c>
      <c r="L467" s="70"/>
      <c r="M467" s="70"/>
      <c r="N467" s="70"/>
      <c r="O467" s="70"/>
      <c r="P467" s="70" t="s">
        <v>25</v>
      </c>
    </row>
    <row r="468" spans="1:16" ht="26.4">
      <c r="A468" s="70"/>
      <c r="B468" s="72" t="s">
        <v>1990</v>
      </c>
      <c r="C468" s="70" t="s">
        <v>851</v>
      </c>
      <c r="D468" s="74">
        <v>44418</v>
      </c>
      <c r="E468" s="70" t="s">
        <v>1991</v>
      </c>
      <c r="F468" s="70" t="s">
        <v>854</v>
      </c>
      <c r="G468" s="70" t="s">
        <v>1010</v>
      </c>
      <c r="H468" s="74">
        <v>44419</v>
      </c>
      <c r="I468" s="71" t="s">
        <v>1465</v>
      </c>
      <c r="J468" s="70" t="s">
        <v>858</v>
      </c>
      <c r="K468" s="70" t="s">
        <v>27</v>
      </c>
      <c r="L468" s="70"/>
      <c r="M468" s="70"/>
      <c r="N468" s="70"/>
      <c r="O468" s="70"/>
      <c r="P468" s="70" t="s">
        <v>25</v>
      </c>
    </row>
    <row r="469" spans="1:16" ht="26.4">
      <c r="A469" s="70"/>
      <c r="B469" s="72" t="s">
        <v>1992</v>
      </c>
      <c r="C469" s="70" t="s">
        <v>851</v>
      </c>
      <c r="D469" s="74">
        <v>44418</v>
      </c>
      <c r="E469" s="70" t="s">
        <v>1993</v>
      </c>
      <c r="F469" s="70" t="s">
        <v>854</v>
      </c>
      <c r="G469" s="70" t="s">
        <v>1010</v>
      </c>
      <c r="H469" s="74">
        <v>44419</v>
      </c>
      <c r="I469" s="71" t="s">
        <v>1465</v>
      </c>
      <c r="J469" s="70" t="s">
        <v>858</v>
      </c>
      <c r="K469" s="70" t="s">
        <v>27</v>
      </c>
      <c r="L469" s="70"/>
      <c r="M469" s="70"/>
      <c r="N469" s="70"/>
      <c r="O469" s="70"/>
      <c r="P469" s="70" t="s">
        <v>25</v>
      </c>
    </row>
    <row r="470" spans="1:16">
      <c r="A470" s="70"/>
      <c r="B470" s="72" t="s">
        <v>1994</v>
      </c>
      <c r="C470" s="70" t="s">
        <v>851</v>
      </c>
      <c r="D470" s="74">
        <v>44419</v>
      </c>
      <c r="E470" s="70" t="s">
        <v>1995</v>
      </c>
      <c r="F470" s="70" t="s">
        <v>854</v>
      </c>
      <c r="G470" s="70" t="s">
        <v>1010</v>
      </c>
      <c r="H470" s="74">
        <v>44419</v>
      </c>
      <c r="I470" s="71" t="s">
        <v>1465</v>
      </c>
      <c r="J470" s="70" t="s">
        <v>858</v>
      </c>
      <c r="K470" s="70" t="s">
        <v>27</v>
      </c>
      <c r="L470" s="70"/>
      <c r="M470" s="70"/>
      <c r="N470" s="70"/>
      <c r="O470" s="70"/>
      <c r="P470" s="70" t="s">
        <v>25</v>
      </c>
    </row>
    <row r="471" spans="1:16" ht="26.4">
      <c r="A471" s="70"/>
      <c r="B471" s="72" t="s">
        <v>1996</v>
      </c>
      <c r="C471" s="70" t="s">
        <v>851</v>
      </c>
      <c r="D471" s="74">
        <v>44419</v>
      </c>
      <c r="E471" s="70" t="s">
        <v>1997</v>
      </c>
      <c r="F471" s="70" t="s">
        <v>854</v>
      </c>
      <c r="G471" s="70" t="s">
        <v>1010</v>
      </c>
      <c r="H471" s="74">
        <v>44420</v>
      </c>
      <c r="I471" s="71" t="s">
        <v>1465</v>
      </c>
      <c r="J471" s="70" t="s">
        <v>858</v>
      </c>
      <c r="K471" s="70" t="s">
        <v>27</v>
      </c>
      <c r="L471" s="70"/>
      <c r="M471" s="70"/>
      <c r="N471" s="70"/>
      <c r="O471" s="70"/>
      <c r="P471" s="70" t="s">
        <v>25</v>
      </c>
    </row>
    <row r="472" spans="1:16" ht="26.4">
      <c r="A472" s="70"/>
      <c r="B472" s="72" t="s">
        <v>1998</v>
      </c>
      <c r="C472" s="70" t="s">
        <v>851</v>
      </c>
      <c r="D472" s="74">
        <v>44419</v>
      </c>
      <c r="E472" s="70" t="s">
        <v>1999</v>
      </c>
      <c r="F472" s="70" t="s">
        <v>854</v>
      </c>
      <c r="G472" s="70" t="s">
        <v>855</v>
      </c>
      <c r="H472" s="74">
        <v>44420</v>
      </c>
      <c r="I472" s="71" t="s">
        <v>1465</v>
      </c>
      <c r="J472" s="70" t="s">
        <v>858</v>
      </c>
      <c r="K472" s="70" t="s">
        <v>27</v>
      </c>
      <c r="L472" s="70"/>
      <c r="M472" s="70"/>
      <c r="N472" s="70"/>
      <c r="O472" s="70"/>
      <c r="P472" s="70" t="s">
        <v>25</v>
      </c>
    </row>
    <row r="473" spans="1:16" ht="26.4">
      <c r="A473" s="70"/>
      <c r="B473" s="72" t="s">
        <v>2000</v>
      </c>
      <c r="C473" s="70" t="s">
        <v>851</v>
      </c>
      <c r="D473" s="74">
        <v>44427</v>
      </c>
      <c r="E473" s="70" t="s">
        <v>2001</v>
      </c>
      <c r="F473" s="70" t="s">
        <v>854</v>
      </c>
      <c r="G473" s="70" t="s">
        <v>855</v>
      </c>
      <c r="H473" s="74">
        <v>44428</v>
      </c>
      <c r="I473" s="71" t="s">
        <v>1465</v>
      </c>
      <c r="J473" s="70" t="s">
        <v>858</v>
      </c>
      <c r="K473" s="70" t="s">
        <v>27</v>
      </c>
      <c r="L473" s="70"/>
      <c r="M473" s="70"/>
      <c r="N473" s="70"/>
      <c r="O473" s="70"/>
      <c r="P473" s="70" t="s">
        <v>25</v>
      </c>
    </row>
    <row r="474" spans="1:16" ht="26.4">
      <c r="A474" s="70"/>
      <c r="B474" s="72" t="s">
        <v>2002</v>
      </c>
      <c r="C474" s="70" t="s">
        <v>851</v>
      </c>
      <c r="D474" s="74">
        <v>44440</v>
      </c>
      <c r="E474" s="70" t="s">
        <v>2003</v>
      </c>
      <c r="F474" s="70" t="s">
        <v>854</v>
      </c>
      <c r="G474" s="70" t="s">
        <v>855</v>
      </c>
      <c r="H474" s="74">
        <v>44459</v>
      </c>
      <c r="I474" s="71" t="s">
        <v>1033</v>
      </c>
      <c r="J474" s="70" t="s">
        <v>858</v>
      </c>
      <c r="K474" s="70" t="s">
        <v>27</v>
      </c>
      <c r="L474" s="70"/>
      <c r="M474" s="70"/>
      <c r="N474" s="70"/>
      <c r="O474" s="70"/>
      <c r="P474" s="70" t="s">
        <v>25</v>
      </c>
    </row>
    <row r="475" spans="1:16" ht="26.4">
      <c r="A475" s="70"/>
      <c r="B475" s="72" t="s">
        <v>2004</v>
      </c>
      <c r="C475" s="70" t="s">
        <v>851</v>
      </c>
      <c r="D475" s="74">
        <v>44440</v>
      </c>
      <c r="E475" s="70" t="s">
        <v>2005</v>
      </c>
      <c r="F475" s="70" t="s">
        <v>854</v>
      </c>
      <c r="G475" s="70" t="s">
        <v>1010</v>
      </c>
      <c r="H475" s="74">
        <v>44442</v>
      </c>
      <c r="I475" s="71" t="s">
        <v>1016</v>
      </c>
      <c r="J475" s="70" t="s">
        <v>858</v>
      </c>
      <c r="K475" s="70" t="s">
        <v>27</v>
      </c>
      <c r="L475" s="70"/>
      <c r="M475" s="70"/>
      <c r="N475" s="70"/>
      <c r="O475" s="70"/>
      <c r="P475" s="70" t="s">
        <v>25</v>
      </c>
    </row>
    <row r="476" spans="1:16">
      <c r="A476" s="70"/>
      <c r="B476" s="72" t="s">
        <v>2006</v>
      </c>
      <c r="C476" s="70" t="s">
        <v>851</v>
      </c>
      <c r="D476" s="74">
        <v>44441</v>
      </c>
      <c r="E476" s="70" t="s">
        <v>2007</v>
      </c>
      <c r="F476" s="70" t="s">
        <v>854</v>
      </c>
      <c r="G476" s="70" t="s">
        <v>1010</v>
      </c>
      <c r="H476" s="74">
        <v>44461</v>
      </c>
      <c r="I476" s="71" t="s">
        <v>1033</v>
      </c>
      <c r="J476" s="70" t="s">
        <v>858</v>
      </c>
      <c r="K476" s="70" t="s">
        <v>27</v>
      </c>
      <c r="L476" s="70"/>
      <c r="M476" s="70"/>
      <c r="N476" s="70"/>
      <c r="O476" s="70"/>
      <c r="P476" s="70" t="s">
        <v>25</v>
      </c>
    </row>
    <row r="477" spans="1:16" ht="26.4">
      <c r="A477" s="70"/>
      <c r="B477" s="72" t="s">
        <v>2008</v>
      </c>
      <c r="C477" s="70" t="s">
        <v>851</v>
      </c>
      <c r="D477" s="74">
        <v>44442</v>
      </c>
      <c r="E477" s="70" t="s">
        <v>2009</v>
      </c>
      <c r="F477" s="70" t="s">
        <v>854</v>
      </c>
      <c r="G477" s="70" t="s">
        <v>1010</v>
      </c>
      <c r="H477" s="74">
        <v>44448</v>
      </c>
      <c r="I477" s="71" t="s">
        <v>908</v>
      </c>
      <c r="J477" s="70" t="s">
        <v>858</v>
      </c>
      <c r="K477" s="70" t="s">
        <v>27</v>
      </c>
      <c r="L477" s="70"/>
      <c r="M477" s="70"/>
      <c r="N477" s="70"/>
      <c r="O477" s="70"/>
      <c r="P477" s="70" t="s">
        <v>25</v>
      </c>
    </row>
    <row r="478" spans="1:16">
      <c r="A478" s="70"/>
      <c r="B478" s="72" t="s">
        <v>2010</v>
      </c>
      <c r="C478" s="70" t="s">
        <v>851</v>
      </c>
      <c r="D478" s="74">
        <v>44443</v>
      </c>
      <c r="E478" s="70" t="s">
        <v>2011</v>
      </c>
      <c r="F478" s="70" t="s">
        <v>854</v>
      </c>
      <c r="G478" s="70" t="s">
        <v>855</v>
      </c>
      <c r="H478" s="74">
        <v>44469</v>
      </c>
      <c r="I478" s="71" t="s">
        <v>1136</v>
      </c>
      <c r="J478" s="70" t="s">
        <v>858</v>
      </c>
      <c r="K478" s="70" t="s">
        <v>27</v>
      </c>
      <c r="L478" s="70"/>
      <c r="M478" s="70"/>
      <c r="N478" s="70"/>
      <c r="O478" s="70"/>
      <c r="P478" s="70" t="s">
        <v>25</v>
      </c>
    </row>
    <row r="479" spans="1:16" ht="26.4">
      <c r="A479" s="70"/>
      <c r="B479" s="72" t="s">
        <v>2012</v>
      </c>
      <c r="C479" s="70" t="s">
        <v>851</v>
      </c>
      <c r="D479" s="74">
        <v>44445</v>
      </c>
      <c r="E479" s="70" t="s">
        <v>2013</v>
      </c>
      <c r="F479" s="70" t="s">
        <v>854</v>
      </c>
      <c r="G479" s="70" t="s">
        <v>855</v>
      </c>
      <c r="H479" s="74">
        <v>44446</v>
      </c>
      <c r="I479" s="71" t="s">
        <v>1465</v>
      </c>
      <c r="J479" s="70" t="s">
        <v>858</v>
      </c>
      <c r="K479" s="70" t="s">
        <v>27</v>
      </c>
      <c r="L479" s="70"/>
      <c r="M479" s="70"/>
      <c r="N479" s="70"/>
      <c r="O479" s="70"/>
      <c r="P479" s="70" t="s">
        <v>25</v>
      </c>
    </row>
    <row r="480" spans="1:16" ht="26.4">
      <c r="A480" s="70"/>
      <c r="B480" s="72" t="s">
        <v>2014</v>
      </c>
      <c r="C480" s="70" t="s">
        <v>851</v>
      </c>
      <c r="D480" s="74">
        <v>44446</v>
      </c>
      <c r="E480" s="70" t="s">
        <v>2015</v>
      </c>
      <c r="F480" s="70" t="s">
        <v>854</v>
      </c>
      <c r="G480" s="70" t="s">
        <v>1010</v>
      </c>
      <c r="H480" s="74">
        <v>44448</v>
      </c>
      <c r="I480" s="71" t="s">
        <v>1016</v>
      </c>
      <c r="J480" s="70" t="s">
        <v>858</v>
      </c>
      <c r="K480" s="70" t="s">
        <v>27</v>
      </c>
      <c r="L480" s="70"/>
      <c r="M480" s="70"/>
      <c r="N480" s="70"/>
      <c r="O480" s="70"/>
      <c r="P480" s="70" t="s">
        <v>25</v>
      </c>
    </row>
    <row r="481" spans="1:16" ht="26.4">
      <c r="A481" s="70"/>
      <c r="B481" s="72" t="s">
        <v>2016</v>
      </c>
      <c r="C481" s="70" t="s">
        <v>851</v>
      </c>
      <c r="D481" s="74">
        <v>44447</v>
      </c>
      <c r="E481" s="70" t="s">
        <v>2017</v>
      </c>
      <c r="F481" s="70" t="s">
        <v>854</v>
      </c>
      <c r="G481" s="70" t="s">
        <v>935</v>
      </c>
      <c r="H481" s="74">
        <v>44452</v>
      </c>
      <c r="I481" s="71" t="s">
        <v>2018</v>
      </c>
      <c r="J481" s="70" t="s">
        <v>858</v>
      </c>
      <c r="K481" s="70" t="s">
        <v>27</v>
      </c>
      <c r="L481" s="70"/>
      <c r="M481" s="70"/>
      <c r="N481" s="70"/>
      <c r="O481" s="70"/>
      <c r="P481" s="70" t="s">
        <v>25</v>
      </c>
    </row>
    <row r="482" spans="1:16" ht="26.4">
      <c r="A482" s="70"/>
      <c r="B482" s="72" t="s">
        <v>2019</v>
      </c>
      <c r="C482" s="70" t="s">
        <v>851</v>
      </c>
      <c r="D482" s="74">
        <v>44448</v>
      </c>
      <c r="E482" s="70" t="s">
        <v>2020</v>
      </c>
      <c r="F482" s="70" t="s">
        <v>854</v>
      </c>
      <c r="G482" s="70" t="s">
        <v>855</v>
      </c>
      <c r="H482" s="74">
        <v>44477</v>
      </c>
      <c r="I482" s="71" t="s">
        <v>1248</v>
      </c>
      <c r="J482" s="70" t="s">
        <v>858</v>
      </c>
      <c r="K482" s="70" t="s">
        <v>27</v>
      </c>
      <c r="L482" s="70"/>
      <c r="M482" s="70"/>
      <c r="N482" s="70"/>
      <c r="O482" s="70"/>
      <c r="P482" s="70" t="s">
        <v>25</v>
      </c>
    </row>
    <row r="483" spans="1:16">
      <c r="A483" s="70"/>
      <c r="B483" s="72" t="s">
        <v>2021</v>
      </c>
      <c r="C483" s="70" t="s">
        <v>851</v>
      </c>
      <c r="D483" s="74">
        <v>44448</v>
      </c>
      <c r="E483" s="70" t="s">
        <v>2022</v>
      </c>
      <c r="F483" s="70" t="s">
        <v>854</v>
      </c>
      <c r="G483" s="70" t="s">
        <v>855</v>
      </c>
      <c r="H483" s="74">
        <v>44452</v>
      </c>
      <c r="I483" s="71" t="s">
        <v>879</v>
      </c>
      <c r="J483" s="70" t="s">
        <v>858</v>
      </c>
      <c r="K483" s="70" t="s">
        <v>27</v>
      </c>
      <c r="L483" s="70"/>
      <c r="M483" s="70"/>
      <c r="N483" s="70"/>
      <c r="O483" s="70"/>
      <c r="P483" s="70" t="s">
        <v>25</v>
      </c>
    </row>
    <row r="484" spans="1:16">
      <c r="A484" s="70"/>
      <c r="B484" s="72" t="s">
        <v>2023</v>
      </c>
      <c r="C484" s="70" t="s">
        <v>851</v>
      </c>
      <c r="D484" s="74">
        <v>44453</v>
      </c>
      <c r="E484" s="70" t="s">
        <v>2024</v>
      </c>
      <c r="F484" s="70" t="s">
        <v>854</v>
      </c>
      <c r="G484" s="70" t="s">
        <v>1010</v>
      </c>
      <c r="H484" s="74">
        <v>44454</v>
      </c>
      <c r="I484" s="71" t="s">
        <v>1465</v>
      </c>
      <c r="J484" s="70" t="s">
        <v>858</v>
      </c>
      <c r="K484" s="70" t="s">
        <v>27</v>
      </c>
      <c r="L484" s="70"/>
      <c r="M484" s="70"/>
      <c r="N484" s="70"/>
      <c r="O484" s="70"/>
      <c r="P484" s="70" t="s">
        <v>25</v>
      </c>
    </row>
    <row r="485" spans="1:16" ht="26.4">
      <c r="A485" s="70"/>
      <c r="B485" s="72" t="s">
        <v>2025</v>
      </c>
      <c r="C485" s="70" t="s">
        <v>851</v>
      </c>
      <c r="D485" s="74">
        <v>44454</v>
      </c>
      <c r="E485" s="70" t="s">
        <v>2026</v>
      </c>
      <c r="F485" s="70" t="s">
        <v>854</v>
      </c>
      <c r="G485" s="70" t="s">
        <v>855</v>
      </c>
      <c r="H485" s="74">
        <v>44455</v>
      </c>
      <c r="I485" s="71" t="s">
        <v>1465</v>
      </c>
      <c r="J485" s="70" t="s">
        <v>858</v>
      </c>
      <c r="K485" s="70" t="s">
        <v>27</v>
      </c>
      <c r="L485" s="70"/>
      <c r="M485" s="70"/>
      <c r="N485" s="70"/>
      <c r="O485" s="70"/>
      <c r="P485" s="70" t="s">
        <v>25</v>
      </c>
    </row>
    <row r="486" spans="1:16" ht="26.4">
      <c r="A486" s="70"/>
      <c r="B486" s="72" t="s">
        <v>2027</v>
      </c>
      <c r="C486" s="70" t="s">
        <v>851</v>
      </c>
      <c r="D486" s="74">
        <v>44455</v>
      </c>
      <c r="E486" s="70" t="s">
        <v>2028</v>
      </c>
      <c r="F486" s="70" t="s">
        <v>854</v>
      </c>
      <c r="G486" s="70" t="s">
        <v>855</v>
      </c>
      <c r="H486" s="74">
        <v>44455</v>
      </c>
      <c r="I486" s="71" t="s">
        <v>1465</v>
      </c>
      <c r="J486" s="70" t="s">
        <v>858</v>
      </c>
      <c r="K486" s="70" t="s">
        <v>27</v>
      </c>
      <c r="L486" s="70"/>
      <c r="M486" s="70"/>
      <c r="N486" s="70"/>
      <c r="O486" s="70"/>
      <c r="P486" s="70" t="s">
        <v>25</v>
      </c>
    </row>
    <row r="487" spans="1:16" ht="26.4">
      <c r="A487" s="70"/>
      <c r="B487" s="72" t="s">
        <v>2029</v>
      </c>
      <c r="C487" s="70" t="s">
        <v>851</v>
      </c>
      <c r="D487" s="74">
        <v>44457</v>
      </c>
      <c r="E487" s="70" t="s">
        <v>2030</v>
      </c>
      <c r="F487" s="70" t="s">
        <v>854</v>
      </c>
      <c r="G487" s="70" t="s">
        <v>855</v>
      </c>
      <c r="H487" s="74">
        <v>44460</v>
      </c>
      <c r="I487" s="71" t="s">
        <v>1465</v>
      </c>
      <c r="J487" s="70" t="s">
        <v>858</v>
      </c>
      <c r="K487" s="70" t="s">
        <v>27</v>
      </c>
      <c r="L487" s="70"/>
      <c r="M487" s="70"/>
      <c r="N487" s="70"/>
      <c r="O487" s="70"/>
      <c r="P487" s="70" t="s">
        <v>25</v>
      </c>
    </row>
    <row r="488" spans="1:16" ht="26.4">
      <c r="A488" s="70"/>
      <c r="B488" s="72" t="s">
        <v>2031</v>
      </c>
      <c r="C488" s="70" t="s">
        <v>851</v>
      </c>
      <c r="D488" s="74">
        <v>44458</v>
      </c>
      <c r="E488" s="70" t="s">
        <v>2032</v>
      </c>
      <c r="F488" s="70" t="s">
        <v>854</v>
      </c>
      <c r="G488" s="70" t="s">
        <v>935</v>
      </c>
      <c r="H488" s="74">
        <v>44460</v>
      </c>
      <c r="I488" s="71" t="s">
        <v>2033</v>
      </c>
      <c r="J488" s="70" t="s">
        <v>858</v>
      </c>
      <c r="K488" s="70" t="s">
        <v>27</v>
      </c>
      <c r="L488" s="70"/>
      <c r="M488" s="70"/>
      <c r="N488" s="70"/>
      <c r="O488" s="70"/>
      <c r="P488" s="70" t="s">
        <v>25</v>
      </c>
    </row>
    <row r="489" spans="1:16" ht="26.4">
      <c r="A489" s="70"/>
      <c r="B489" s="72" t="s">
        <v>2034</v>
      </c>
      <c r="C489" s="70" t="s">
        <v>851</v>
      </c>
      <c r="D489" s="74">
        <v>44460</v>
      </c>
      <c r="E489" s="70" t="s">
        <v>2035</v>
      </c>
      <c r="F489" s="70" t="s">
        <v>854</v>
      </c>
      <c r="G489" s="70" t="s">
        <v>855</v>
      </c>
      <c r="H489" s="74">
        <v>44461</v>
      </c>
      <c r="I489" s="71" t="s">
        <v>1016</v>
      </c>
      <c r="J489" s="70" t="s">
        <v>858</v>
      </c>
      <c r="K489" s="70" t="s">
        <v>27</v>
      </c>
      <c r="L489" s="70"/>
      <c r="M489" s="70"/>
      <c r="N489" s="70"/>
      <c r="O489" s="70"/>
      <c r="P489" s="70" t="s">
        <v>25</v>
      </c>
    </row>
    <row r="490" spans="1:16">
      <c r="A490" s="70"/>
      <c r="B490" s="72" t="s">
        <v>2036</v>
      </c>
      <c r="C490" s="70" t="s">
        <v>851</v>
      </c>
      <c r="D490" s="74">
        <v>44461</v>
      </c>
      <c r="E490" s="70" t="s">
        <v>2037</v>
      </c>
      <c r="F490" s="70" t="s">
        <v>854</v>
      </c>
      <c r="G490" s="70" t="s">
        <v>855</v>
      </c>
      <c r="H490" s="74">
        <v>44465</v>
      </c>
      <c r="I490" s="71" t="s">
        <v>908</v>
      </c>
      <c r="J490" s="70" t="s">
        <v>858</v>
      </c>
      <c r="K490" s="70" t="s">
        <v>27</v>
      </c>
      <c r="L490" s="70"/>
      <c r="M490" s="70"/>
      <c r="N490" s="70"/>
      <c r="O490" s="70"/>
      <c r="P490" s="70" t="s">
        <v>25</v>
      </c>
    </row>
    <row r="491" spans="1:16" ht="26.4">
      <c r="A491" s="70"/>
      <c r="B491" s="72" t="s">
        <v>2038</v>
      </c>
      <c r="C491" s="70" t="s">
        <v>851</v>
      </c>
      <c r="D491" s="74">
        <v>44462</v>
      </c>
      <c r="E491" s="70" t="s">
        <v>2039</v>
      </c>
      <c r="F491" s="70" t="s">
        <v>854</v>
      </c>
      <c r="G491" s="70" t="s">
        <v>855</v>
      </c>
      <c r="H491" s="74">
        <v>44494</v>
      </c>
      <c r="I491" s="71" t="s">
        <v>1371</v>
      </c>
      <c r="J491" s="70" t="s">
        <v>858</v>
      </c>
      <c r="K491" s="70" t="s">
        <v>27</v>
      </c>
      <c r="L491" s="70"/>
      <c r="M491" s="70"/>
      <c r="N491" s="70"/>
      <c r="O491" s="70"/>
      <c r="P491" s="70" t="s">
        <v>25</v>
      </c>
    </row>
    <row r="492" spans="1:16" ht="39.6">
      <c r="A492" s="70"/>
      <c r="B492" s="72" t="s">
        <v>2040</v>
      </c>
      <c r="C492" s="70" t="s">
        <v>851</v>
      </c>
      <c r="D492" s="74">
        <v>44462</v>
      </c>
      <c r="E492" s="70" t="s">
        <v>2041</v>
      </c>
      <c r="F492" s="70" t="s">
        <v>854</v>
      </c>
      <c r="G492" s="70" t="s">
        <v>855</v>
      </c>
      <c r="H492" s="74">
        <v>44494</v>
      </c>
      <c r="I492" s="71" t="s">
        <v>1371</v>
      </c>
      <c r="J492" s="70" t="s">
        <v>858</v>
      </c>
      <c r="K492" s="70" t="s">
        <v>27</v>
      </c>
      <c r="L492" s="70"/>
      <c r="M492" s="70"/>
      <c r="N492" s="70"/>
      <c r="O492" s="70"/>
      <c r="P492" s="70" t="s">
        <v>25</v>
      </c>
    </row>
    <row r="493" spans="1:16">
      <c r="A493" s="70"/>
      <c r="B493" s="72" t="s">
        <v>2042</v>
      </c>
      <c r="C493" s="70" t="s">
        <v>851</v>
      </c>
      <c r="D493" s="74">
        <v>44463</v>
      </c>
      <c r="E493" s="70" t="s">
        <v>2043</v>
      </c>
      <c r="F493" s="70" t="s">
        <v>854</v>
      </c>
      <c r="G493" s="70" t="s">
        <v>855</v>
      </c>
      <c r="H493" s="74">
        <v>44465</v>
      </c>
      <c r="I493" s="71" t="s">
        <v>1016</v>
      </c>
      <c r="J493" s="70" t="s">
        <v>858</v>
      </c>
      <c r="K493" s="70" t="s">
        <v>27</v>
      </c>
      <c r="L493" s="70"/>
      <c r="M493" s="70"/>
      <c r="N493" s="70"/>
      <c r="O493" s="70"/>
      <c r="P493" s="70" t="s">
        <v>25</v>
      </c>
    </row>
    <row r="494" spans="1:16" ht="26.4">
      <c r="A494" s="70"/>
      <c r="B494" s="72" t="s">
        <v>2044</v>
      </c>
      <c r="C494" s="70" t="s">
        <v>851</v>
      </c>
      <c r="D494" s="74">
        <v>44463</v>
      </c>
      <c r="E494" s="70" t="s">
        <v>2045</v>
      </c>
      <c r="F494" s="70" t="s">
        <v>854</v>
      </c>
      <c r="G494" s="70" t="s">
        <v>855</v>
      </c>
      <c r="H494" s="74">
        <v>44487</v>
      </c>
      <c r="I494" s="71" t="s">
        <v>870</v>
      </c>
      <c r="J494" s="70" t="s">
        <v>858</v>
      </c>
      <c r="K494" s="70" t="s">
        <v>27</v>
      </c>
      <c r="L494" s="70"/>
      <c r="M494" s="70"/>
      <c r="N494" s="70"/>
      <c r="O494" s="70"/>
      <c r="P494" s="70" t="s">
        <v>25</v>
      </c>
    </row>
    <row r="495" spans="1:16" ht="26.4">
      <c r="A495" s="70"/>
      <c r="B495" s="72" t="s">
        <v>2046</v>
      </c>
      <c r="C495" s="70" t="s">
        <v>851</v>
      </c>
      <c r="D495" s="74">
        <v>44464</v>
      </c>
      <c r="E495" s="70" t="s">
        <v>2047</v>
      </c>
      <c r="F495" s="70" t="s">
        <v>854</v>
      </c>
      <c r="G495" s="70" t="s">
        <v>855</v>
      </c>
      <c r="H495" s="74">
        <v>44495</v>
      </c>
      <c r="I495" s="71" t="s">
        <v>1248</v>
      </c>
      <c r="J495" s="70" t="s">
        <v>858</v>
      </c>
      <c r="K495" s="70" t="s">
        <v>27</v>
      </c>
      <c r="L495" s="70"/>
      <c r="M495" s="70"/>
      <c r="N495" s="70"/>
      <c r="O495" s="70"/>
      <c r="P495" s="70" t="s">
        <v>25</v>
      </c>
    </row>
    <row r="496" spans="1:16">
      <c r="A496" s="70"/>
      <c r="B496" s="72" t="s">
        <v>2048</v>
      </c>
      <c r="C496" s="70" t="s">
        <v>851</v>
      </c>
      <c r="D496" s="74">
        <v>44464</v>
      </c>
      <c r="E496" s="70" t="s">
        <v>2049</v>
      </c>
      <c r="F496" s="70" t="s">
        <v>854</v>
      </c>
      <c r="G496" s="70" t="s">
        <v>1010</v>
      </c>
      <c r="H496" s="74">
        <v>44475</v>
      </c>
      <c r="I496" s="71" t="s">
        <v>917</v>
      </c>
      <c r="J496" s="70" t="s">
        <v>858</v>
      </c>
      <c r="K496" s="70" t="s">
        <v>27</v>
      </c>
      <c r="L496" s="70"/>
      <c r="M496" s="70"/>
      <c r="N496" s="70"/>
      <c r="O496" s="70"/>
      <c r="P496" s="70" t="s">
        <v>25</v>
      </c>
    </row>
    <row r="497" spans="1:16" ht="26.4">
      <c r="A497" s="70"/>
      <c r="B497" s="72" t="s">
        <v>2050</v>
      </c>
      <c r="C497" s="70" t="s">
        <v>851</v>
      </c>
      <c r="D497" s="74">
        <v>44495</v>
      </c>
      <c r="E497" s="70" t="s">
        <v>2051</v>
      </c>
      <c r="F497" s="70" t="s">
        <v>854</v>
      </c>
      <c r="G497" s="70" t="s">
        <v>1010</v>
      </c>
      <c r="H497" s="74">
        <v>44466</v>
      </c>
      <c r="I497" s="71" t="s">
        <v>1465</v>
      </c>
      <c r="J497" s="70" t="s">
        <v>858</v>
      </c>
      <c r="K497" s="70" t="s">
        <v>27</v>
      </c>
      <c r="L497" s="70"/>
      <c r="M497" s="70"/>
      <c r="N497" s="70"/>
      <c r="O497" s="70"/>
      <c r="P497" s="70" t="s">
        <v>25</v>
      </c>
    </row>
    <row r="498" spans="1:16" ht="26.4">
      <c r="A498" s="70"/>
      <c r="B498" s="72" t="s">
        <v>2052</v>
      </c>
      <c r="C498" s="70" t="s">
        <v>851</v>
      </c>
      <c r="D498" s="74">
        <v>44465</v>
      </c>
      <c r="E498" s="70" t="s">
        <v>2051</v>
      </c>
      <c r="F498" s="70" t="s">
        <v>854</v>
      </c>
      <c r="G498" s="70" t="s">
        <v>1010</v>
      </c>
      <c r="H498" s="74">
        <v>44466</v>
      </c>
      <c r="I498" s="71" t="s">
        <v>1465</v>
      </c>
      <c r="J498" s="70" t="s">
        <v>858</v>
      </c>
      <c r="K498" s="70" t="s">
        <v>27</v>
      </c>
      <c r="L498" s="70"/>
      <c r="M498" s="70"/>
      <c r="N498" s="70"/>
      <c r="O498" s="70"/>
      <c r="P498" s="70" t="s">
        <v>25</v>
      </c>
    </row>
    <row r="499" spans="1:16" ht="26.4">
      <c r="A499" s="70"/>
      <c r="B499" s="72" t="s">
        <v>2053</v>
      </c>
      <c r="C499" s="70" t="s">
        <v>851</v>
      </c>
      <c r="D499" s="74">
        <v>44465</v>
      </c>
      <c r="E499" s="70" t="s">
        <v>2051</v>
      </c>
      <c r="F499" s="70" t="s">
        <v>854</v>
      </c>
      <c r="G499" s="70" t="s">
        <v>1010</v>
      </c>
      <c r="H499" s="74">
        <v>44466</v>
      </c>
      <c r="I499" s="71" t="s">
        <v>1465</v>
      </c>
      <c r="J499" s="70" t="s">
        <v>858</v>
      </c>
      <c r="K499" s="70" t="s">
        <v>27</v>
      </c>
      <c r="L499" s="70"/>
      <c r="M499" s="70"/>
      <c r="N499" s="70"/>
      <c r="O499" s="70"/>
      <c r="P499" s="70" t="s">
        <v>25</v>
      </c>
    </row>
    <row r="500" spans="1:16">
      <c r="A500" s="70"/>
      <c r="B500" s="72" t="s">
        <v>2054</v>
      </c>
      <c r="C500" s="70" t="s">
        <v>851</v>
      </c>
      <c r="D500" s="74">
        <v>44465</v>
      </c>
      <c r="E500" s="70" t="s">
        <v>2055</v>
      </c>
      <c r="F500" s="70" t="s">
        <v>854</v>
      </c>
      <c r="G500" s="70" t="s">
        <v>855</v>
      </c>
      <c r="H500" s="74">
        <v>44466</v>
      </c>
      <c r="I500" s="71" t="s">
        <v>1465</v>
      </c>
      <c r="J500" s="70" t="s">
        <v>858</v>
      </c>
      <c r="K500" s="70" t="s">
        <v>27</v>
      </c>
      <c r="L500" s="70"/>
      <c r="M500" s="70"/>
      <c r="N500" s="70"/>
      <c r="O500" s="70"/>
      <c r="P500" s="70" t="s">
        <v>25</v>
      </c>
    </row>
    <row r="501" spans="1:16" ht="26.4">
      <c r="A501" s="70"/>
      <c r="B501" s="72" t="s">
        <v>2056</v>
      </c>
      <c r="C501" s="70" t="s">
        <v>851</v>
      </c>
      <c r="D501" s="74">
        <v>44466</v>
      </c>
      <c r="E501" s="70" t="s">
        <v>2057</v>
      </c>
      <c r="F501" s="70" t="s">
        <v>854</v>
      </c>
      <c r="G501" s="70" t="s">
        <v>855</v>
      </c>
      <c r="H501" s="74">
        <v>44481</v>
      </c>
      <c r="I501" s="71" t="s">
        <v>1015</v>
      </c>
      <c r="J501" s="70" t="s">
        <v>858</v>
      </c>
      <c r="K501" s="70" t="s">
        <v>27</v>
      </c>
      <c r="L501" s="70"/>
      <c r="M501" s="70"/>
      <c r="N501" s="70"/>
      <c r="O501" s="70"/>
      <c r="P501" s="70" t="s">
        <v>25</v>
      </c>
    </row>
    <row r="502" spans="1:16" ht="26.4">
      <c r="A502" s="70"/>
      <c r="B502" s="72" t="s">
        <v>2058</v>
      </c>
      <c r="C502" s="70" t="s">
        <v>851</v>
      </c>
      <c r="D502" s="74">
        <v>44466</v>
      </c>
      <c r="E502" s="70" t="s">
        <v>2059</v>
      </c>
      <c r="F502" s="70" t="s">
        <v>854</v>
      </c>
      <c r="G502" s="70" t="s">
        <v>855</v>
      </c>
      <c r="H502" s="74">
        <v>44494</v>
      </c>
      <c r="I502" s="71" t="s">
        <v>1248</v>
      </c>
      <c r="J502" s="70" t="s">
        <v>858</v>
      </c>
      <c r="K502" s="70" t="s">
        <v>27</v>
      </c>
      <c r="L502" s="70"/>
      <c r="M502" s="70"/>
      <c r="N502" s="70"/>
      <c r="O502" s="70"/>
      <c r="P502" s="70" t="s">
        <v>25</v>
      </c>
    </row>
    <row r="503" spans="1:16">
      <c r="A503" s="70"/>
      <c r="B503" s="72" t="s">
        <v>2060</v>
      </c>
      <c r="C503" s="70" t="s">
        <v>851</v>
      </c>
      <c r="D503" s="74">
        <v>44466</v>
      </c>
      <c r="E503" s="70" t="s">
        <v>2061</v>
      </c>
      <c r="F503" s="70" t="s">
        <v>854</v>
      </c>
      <c r="G503" s="70" t="s">
        <v>855</v>
      </c>
      <c r="H503" s="74">
        <v>44468</v>
      </c>
      <c r="I503" s="71" t="s">
        <v>1016</v>
      </c>
      <c r="J503" s="70" t="s">
        <v>858</v>
      </c>
      <c r="K503" s="70" t="s">
        <v>27</v>
      </c>
      <c r="L503" s="70"/>
      <c r="M503" s="70"/>
      <c r="N503" s="70"/>
      <c r="O503" s="70"/>
      <c r="P503" s="70" t="s">
        <v>25</v>
      </c>
    </row>
    <row r="504" spans="1:16" ht="26.4">
      <c r="A504" s="70"/>
      <c r="B504" s="72" t="s">
        <v>2062</v>
      </c>
      <c r="C504" s="70" t="s">
        <v>851</v>
      </c>
      <c r="D504" s="74">
        <v>44467</v>
      </c>
      <c r="E504" s="70" t="s">
        <v>2063</v>
      </c>
      <c r="F504" s="70" t="s">
        <v>854</v>
      </c>
      <c r="G504" s="70" t="s">
        <v>855</v>
      </c>
      <c r="H504" s="74">
        <v>44491</v>
      </c>
      <c r="I504" s="71" t="s">
        <v>1136</v>
      </c>
      <c r="J504" s="70" t="s">
        <v>858</v>
      </c>
      <c r="K504" s="70" t="s">
        <v>27</v>
      </c>
      <c r="L504" s="70"/>
      <c r="M504" s="70"/>
      <c r="N504" s="70"/>
      <c r="O504" s="70"/>
      <c r="P504" s="70" t="s">
        <v>25</v>
      </c>
    </row>
    <row r="505" spans="1:16" ht="26.4">
      <c r="A505" s="70"/>
      <c r="B505" s="72" t="s">
        <v>2064</v>
      </c>
      <c r="C505" s="70" t="s">
        <v>851</v>
      </c>
      <c r="D505" s="74">
        <v>44468</v>
      </c>
      <c r="E505" s="70" t="s">
        <v>2065</v>
      </c>
      <c r="F505" s="70" t="s">
        <v>854</v>
      </c>
      <c r="G505" s="70" t="s">
        <v>855</v>
      </c>
      <c r="H505" s="74">
        <v>44495</v>
      </c>
      <c r="I505" s="71" t="s">
        <v>1204</v>
      </c>
      <c r="J505" s="70" t="s">
        <v>858</v>
      </c>
      <c r="K505" s="70" t="s">
        <v>27</v>
      </c>
      <c r="L505" s="70"/>
      <c r="M505" s="70"/>
      <c r="N505" s="70"/>
      <c r="O505" s="70"/>
      <c r="P505" s="70" t="s">
        <v>25</v>
      </c>
    </row>
    <row r="506" spans="1:16">
      <c r="A506" s="70"/>
      <c r="B506" s="72" t="s">
        <v>2066</v>
      </c>
      <c r="C506" s="70" t="s">
        <v>851</v>
      </c>
      <c r="D506" s="74">
        <v>44469</v>
      </c>
      <c r="E506" s="70" t="s">
        <v>2067</v>
      </c>
      <c r="F506" s="70" t="s">
        <v>854</v>
      </c>
      <c r="G506" s="70" t="s">
        <v>855</v>
      </c>
      <c r="H506" s="74">
        <v>44470</v>
      </c>
      <c r="I506" s="71" t="s">
        <v>1465</v>
      </c>
      <c r="J506" s="70" t="s">
        <v>858</v>
      </c>
      <c r="K506" s="70" t="s">
        <v>27</v>
      </c>
      <c r="L506" s="70"/>
      <c r="M506" s="70"/>
      <c r="N506" s="70"/>
      <c r="O506" s="70"/>
      <c r="P506" s="70" t="s">
        <v>25</v>
      </c>
    </row>
    <row r="507" spans="1:16" s="62" customFormat="1" ht="26.4">
      <c r="A507" s="85" t="s">
        <v>1660</v>
      </c>
      <c r="B507" s="72" t="s">
        <v>2068</v>
      </c>
      <c r="C507" s="70" t="s">
        <v>851</v>
      </c>
      <c r="D507" s="74">
        <v>44470</v>
      </c>
      <c r="E507" s="70" t="s">
        <v>2069</v>
      </c>
      <c r="F507" s="70" t="s">
        <v>854</v>
      </c>
      <c r="G507" s="70" t="s">
        <v>1010</v>
      </c>
      <c r="H507" s="74">
        <v>44470</v>
      </c>
      <c r="I507" s="71" t="s">
        <v>1465</v>
      </c>
      <c r="J507" s="70" t="s">
        <v>858</v>
      </c>
      <c r="K507" s="70" t="s">
        <v>27</v>
      </c>
      <c r="L507" s="70"/>
      <c r="M507" s="70"/>
      <c r="N507" s="70"/>
      <c r="O507" s="70"/>
      <c r="P507" s="70" t="s">
        <v>25</v>
      </c>
    </row>
    <row r="508" spans="1:16">
      <c r="A508" s="70"/>
      <c r="B508" s="72" t="s">
        <v>2070</v>
      </c>
      <c r="C508" s="70" t="s">
        <v>851</v>
      </c>
      <c r="D508" s="74">
        <v>44473</v>
      </c>
      <c r="E508" s="70" t="s">
        <v>2071</v>
      </c>
      <c r="F508" s="70" t="s">
        <v>854</v>
      </c>
      <c r="G508" s="70" t="s">
        <v>855</v>
      </c>
      <c r="H508" s="74">
        <v>44475</v>
      </c>
      <c r="I508" s="71" t="s">
        <v>879</v>
      </c>
      <c r="J508" s="70" t="s">
        <v>858</v>
      </c>
      <c r="K508" s="70" t="s">
        <v>27</v>
      </c>
      <c r="L508" s="70"/>
      <c r="M508" s="70"/>
      <c r="N508" s="70"/>
      <c r="O508" s="70"/>
      <c r="P508" s="70" t="s">
        <v>25</v>
      </c>
    </row>
    <row r="509" spans="1:16">
      <c r="A509" s="70"/>
      <c r="B509" s="72" t="s">
        <v>2072</v>
      </c>
      <c r="C509" s="70" t="s">
        <v>851</v>
      </c>
      <c r="D509" s="74">
        <v>44474</v>
      </c>
      <c r="E509" s="70" t="s">
        <v>2073</v>
      </c>
      <c r="F509" s="70" t="s">
        <v>854</v>
      </c>
      <c r="G509" s="70" t="s">
        <v>855</v>
      </c>
      <c r="H509" s="74">
        <v>44475</v>
      </c>
      <c r="I509" s="71" t="s">
        <v>1465</v>
      </c>
      <c r="J509" s="70" t="s">
        <v>858</v>
      </c>
      <c r="K509" s="70" t="s">
        <v>27</v>
      </c>
      <c r="L509" s="70"/>
      <c r="M509" s="70"/>
      <c r="N509" s="70"/>
      <c r="O509" s="70"/>
      <c r="P509" s="70" t="s">
        <v>25</v>
      </c>
    </row>
    <row r="510" spans="1:16">
      <c r="A510" s="70"/>
      <c r="B510" s="72" t="s">
        <v>2074</v>
      </c>
      <c r="C510" s="70" t="s">
        <v>851</v>
      </c>
      <c r="D510" s="74">
        <v>44475</v>
      </c>
      <c r="E510" s="70" t="s">
        <v>2075</v>
      </c>
      <c r="F510" s="70" t="s">
        <v>854</v>
      </c>
      <c r="G510" s="70" t="s">
        <v>855</v>
      </c>
      <c r="H510" s="74">
        <v>44494</v>
      </c>
      <c r="I510" s="71" t="s">
        <v>857</v>
      </c>
      <c r="J510" s="70" t="s">
        <v>858</v>
      </c>
      <c r="K510" s="70" t="s">
        <v>27</v>
      </c>
      <c r="L510" s="70"/>
      <c r="M510" s="70"/>
      <c r="N510" s="70"/>
      <c r="O510" s="70"/>
      <c r="P510" s="70" t="s">
        <v>25</v>
      </c>
    </row>
    <row r="511" spans="1:16" ht="26.4">
      <c r="A511" s="70"/>
      <c r="B511" s="72" t="s">
        <v>2076</v>
      </c>
      <c r="C511" s="70" t="s">
        <v>851</v>
      </c>
      <c r="D511" s="74">
        <v>44477</v>
      </c>
      <c r="E511" s="70" t="s">
        <v>2077</v>
      </c>
      <c r="F511" s="70" t="s">
        <v>854</v>
      </c>
      <c r="G511" s="70" t="s">
        <v>1010</v>
      </c>
      <c r="H511" s="74">
        <v>44477</v>
      </c>
      <c r="I511" s="71" t="s">
        <v>1465</v>
      </c>
      <c r="J511" s="70" t="s">
        <v>858</v>
      </c>
      <c r="K511" s="70" t="s">
        <v>27</v>
      </c>
      <c r="L511" s="70"/>
      <c r="M511" s="70"/>
      <c r="N511" s="70"/>
      <c r="O511" s="70"/>
      <c r="P511" s="70" t="s">
        <v>25</v>
      </c>
    </row>
    <row r="512" spans="1:16">
      <c r="A512" s="70"/>
      <c r="B512" s="72" t="s">
        <v>2078</v>
      </c>
      <c r="C512" s="70" t="s">
        <v>851</v>
      </c>
      <c r="D512" s="74"/>
      <c r="E512" s="70" t="s">
        <v>2079</v>
      </c>
      <c r="F512" s="70" t="s">
        <v>854</v>
      </c>
      <c r="G512" s="70" t="s">
        <v>855</v>
      </c>
      <c r="H512" s="74">
        <v>44504</v>
      </c>
      <c r="I512" s="71" t="s">
        <v>1136</v>
      </c>
      <c r="J512" s="70" t="s">
        <v>858</v>
      </c>
      <c r="K512" s="70" t="s">
        <v>27</v>
      </c>
      <c r="L512" s="70"/>
      <c r="M512" s="70"/>
      <c r="N512" s="70"/>
      <c r="O512" s="70"/>
      <c r="P512" s="70" t="s">
        <v>25</v>
      </c>
    </row>
    <row r="513" spans="1:16">
      <c r="A513" s="70"/>
      <c r="B513" s="72" t="s">
        <v>2080</v>
      </c>
      <c r="C513" s="70" t="s">
        <v>851</v>
      </c>
      <c r="D513" s="74">
        <v>44480</v>
      </c>
      <c r="E513" s="70" t="s">
        <v>2081</v>
      </c>
      <c r="F513" s="70" t="s">
        <v>854</v>
      </c>
      <c r="G513" s="70" t="s">
        <v>855</v>
      </c>
      <c r="H513" s="74">
        <v>44481</v>
      </c>
      <c r="I513" s="71" t="s">
        <v>1465</v>
      </c>
      <c r="J513" s="70" t="s">
        <v>858</v>
      </c>
      <c r="K513" s="70" t="s">
        <v>27</v>
      </c>
      <c r="L513" s="70"/>
      <c r="M513" s="70"/>
      <c r="N513" s="70"/>
      <c r="O513" s="70"/>
      <c r="P513" s="70" t="s">
        <v>25</v>
      </c>
    </row>
    <row r="514" spans="1:16">
      <c r="A514" s="70"/>
      <c r="B514" s="72" t="s">
        <v>2082</v>
      </c>
      <c r="C514" s="70" t="s">
        <v>851</v>
      </c>
      <c r="D514" s="74">
        <v>44480</v>
      </c>
      <c r="E514" s="70" t="s">
        <v>2083</v>
      </c>
      <c r="F514" s="70" t="s">
        <v>854</v>
      </c>
      <c r="G514" s="70" t="s">
        <v>855</v>
      </c>
      <c r="H514" s="74">
        <v>44481</v>
      </c>
      <c r="I514" s="71" t="s">
        <v>1465</v>
      </c>
      <c r="J514" s="70" t="s">
        <v>858</v>
      </c>
      <c r="K514" s="70" t="s">
        <v>27</v>
      </c>
      <c r="L514" s="70"/>
      <c r="M514" s="70"/>
      <c r="N514" s="70"/>
      <c r="O514" s="70"/>
      <c r="P514" s="70" t="s">
        <v>25</v>
      </c>
    </row>
    <row r="515" spans="1:16" ht="26.4">
      <c r="A515" s="70"/>
      <c r="B515" s="72" t="s">
        <v>2084</v>
      </c>
      <c r="C515" s="70" t="s">
        <v>851</v>
      </c>
      <c r="D515" s="74">
        <v>44480</v>
      </c>
      <c r="E515" s="70" t="s">
        <v>1259</v>
      </c>
      <c r="F515" s="70" t="s">
        <v>854</v>
      </c>
      <c r="G515" s="70" t="s">
        <v>1010</v>
      </c>
      <c r="H515" s="74">
        <v>44482</v>
      </c>
      <c r="I515" s="71" t="s">
        <v>879</v>
      </c>
      <c r="J515" s="70" t="s">
        <v>858</v>
      </c>
      <c r="K515" s="70" t="s">
        <v>27</v>
      </c>
      <c r="L515" s="70"/>
      <c r="M515" s="70"/>
      <c r="N515" s="70"/>
      <c r="O515" s="70"/>
      <c r="P515" s="70" t="s">
        <v>25</v>
      </c>
    </row>
    <row r="516" spans="1:16" ht="26.4">
      <c r="A516" s="70"/>
      <c r="B516" s="72" t="s">
        <v>2085</v>
      </c>
      <c r="C516" s="70" t="s">
        <v>851</v>
      </c>
      <c r="D516" s="74">
        <v>44481</v>
      </c>
      <c r="E516" s="70" t="s">
        <v>2086</v>
      </c>
      <c r="F516" s="70" t="s">
        <v>854</v>
      </c>
      <c r="G516" s="70" t="s">
        <v>1010</v>
      </c>
      <c r="H516" s="74">
        <v>44482</v>
      </c>
      <c r="I516" s="71" t="s">
        <v>1016</v>
      </c>
      <c r="J516" s="70" t="s">
        <v>858</v>
      </c>
      <c r="K516" s="70" t="s">
        <v>27</v>
      </c>
      <c r="L516" s="70"/>
      <c r="M516" s="70"/>
      <c r="N516" s="70"/>
      <c r="O516" s="70"/>
      <c r="P516" s="70" t="s">
        <v>25</v>
      </c>
    </row>
    <row r="517" spans="1:16">
      <c r="A517" s="70"/>
      <c r="B517" s="72" t="s">
        <v>2087</v>
      </c>
      <c r="C517" s="70" t="s">
        <v>851</v>
      </c>
      <c r="D517" s="74">
        <v>44481</v>
      </c>
      <c r="E517" s="70" t="s">
        <v>2083</v>
      </c>
      <c r="F517" s="70" t="s">
        <v>854</v>
      </c>
      <c r="G517" s="70" t="s">
        <v>855</v>
      </c>
      <c r="H517" s="74">
        <v>44482</v>
      </c>
      <c r="I517" s="71" t="s">
        <v>1016</v>
      </c>
      <c r="J517" s="70" t="s">
        <v>858</v>
      </c>
      <c r="K517" s="70" t="s">
        <v>27</v>
      </c>
      <c r="L517" s="70"/>
      <c r="M517" s="70"/>
      <c r="N517" s="70"/>
      <c r="O517" s="70"/>
      <c r="P517" s="70" t="s">
        <v>25</v>
      </c>
    </row>
    <row r="518" spans="1:16" ht="26.4">
      <c r="A518" s="70"/>
      <c r="B518" s="72" t="s">
        <v>2088</v>
      </c>
      <c r="C518" s="70" t="s">
        <v>851</v>
      </c>
      <c r="D518" s="74">
        <v>44481</v>
      </c>
      <c r="E518" s="70" t="s">
        <v>2089</v>
      </c>
      <c r="F518" s="70" t="s">
        <v>854</v>
      </c>
      <c r="G518" s="70" t="s">
        <v>855</v>
      </c>
      <c r="H518" s="74">
        <v>44482</v>
      </c>
      <c r="I518" s="71" t="s">
        <v>1016</v>
      </c>
      <c r="J518" s="70" t="s">
        <v>858</v>
      </c>
      <c r="K518" s="70" t="s">
        <v>27</v>
      </c>
      <c r="L518" s="70"/>
      <c r="M518" s="70"/>
      <c r="N518" s="70"/>
      <c r="O518" s="70"/>
      <c r="P518" s="70" t="s">
        <v>25</v>
      </c>
    </row>
    <row r="519" spans="1:16">
      <c r="A519" s="70"/>
      <c r="B519" s="72" t="s">
        <v>2090</v>
      </c>
      <c r="C519" s="70" t="s">
        <v>851</v>
      </c>
      <c r="D519" s="74">
        <v>44482</v>
      </c>
      <c r="E519" s="70" t="s">
        <v>2091</v>
      </c>
      <c r="F519" s="70" t="s">
        <v>854</v>
      </c>
      <c r="G519" s="70" t="s">
        <v>855</v>
      </c>
      <c r="H519" s="74">
        <v>44495</v>
      </c>
      <c r="I519" s="71" t="s">
        <v>875</v>
      </c>
      <c r="J519" s="70" t="s">
        <v>858</v>
      </c>
      <c r="K519" s="70" t="s">
        <v>27</v>
      </c>
      <c r="L519" s="70"/>
      <c r="M519" s="70"/>
      <c r="N519" s="70"/>
      <c r="O519" s="70"/>
      <c r="P519" s="70" t="s">
        <v>25</v>
      </c>
    </row>
    <row r="520" spans="1:16" ht="26.4">
      <c r="A520" s="70"/>
      <c r="B520" s="72" t="s">
        <v>2092</v>
      </c>
      <c r="C520" s="70" t="s">
        <v>851</v>
      </c>
      <c r="D520" s="74">
        <v>44482</v>
      </c>
      <c r="E520" s="70" t="s">
        <v>2093</v>
      </c>
      <c r="F520" s="70" t="s">
        <v>854</v>
      </c>
      <c r="G520" s="70" t="s">
        <v>855</v>
      </c>
      <c r="H520" s="74">
        <v>44482</v>
      </c>
      <c r="I520" s="71" t="s">
        <v>1465</v>
      </c>
      <c r="J520" s="70" t="s">
        <v>858</v>
      </c>
      <c r="K520" s="70" t="s">
        <v>27</v>
      </c>
      <c r="L520" s="70"/>
      <c r="M520" s="70"/>
      <c r="N520" s="70"/>
      <c r="O520" s="70"/>
      <c r="P520" s="70" t="s">
        <v>25</v>
      </c>
    </row>
    <row r="521" spans="1:16" ht="26.4">
      <c r="A521" s="70"/>
      <c r="B521" s="72" t="s">
        <v>2094</v>
      </c>
      <c r="C521" s="70" t="s">
        <v>851</v>
      </c>
      <c r="D521" s="74">
        <v>44483</v>
      </c>
      <c r="E521" s="70" t="s">
        <v>2095</v>
      </c>
      <c r="F521" s="70" t="s">
        <v>854</v>
      </c>
      <c r="G521" s="70" t="s">
        <v>855</v>
      </c>
      <c r="H521" s="74">
        <v>44487</v>
      </c>
      <c r="I521" s="71" t="s">
        <v>879</v>
      </c>
      <c r="J521" s="70" t="s">
        <v>858</v>
      </c>
      <c r="K521" s="70" t="s">
        <v>27</v>
      </c>
      <c r="L521" s="70"/>
      <c r="M521" s="70"/>
      <c r="N521" s="70"/>
      <c r="O521" s="70"/>
      <c r="P521" s="70" t="s">
        <v>25</v>
      </c>
    </row>
    <row r="522" spans="1:16">
      <c r="A522" s="70"/>
      <c r="B522" s="72" t="s">
        <v>2096</v>
      </c>
      <c r="C522" s="70" t="s">
        <v>851</v>
      </c>
      <c r="D522" s="74">
        <v>44485</v>
      </c>
      <c r="E522" s="70" t="s">
        <v>2097</v>
      </c>
      <c r="F522" s="70" t="s">
        <v>854</v>
      </c>
      <c r="G522" s="70" t="s">
        <v>855</v>
      </c>
      <c r="H522" s="74">
        <v>44518</v>
      </c>
      <c r="I522" s="71" t="s">
        <v>1323</v>
      </c>
      <c r="J522" s="70" t="s">
        <v>858</v>
      </c>
      <c r="K522" s="70" t="s">
        <v>27</v>
      </c>
      <c r="L522" s="70"/>
      <c r="M522" s="70"/>
      <c r="N522" s="70"/>
      <c r="O522" s="70"/>
      <c r="P522" s="70" t="s">
        <v>25</v>
      </c>
    </row>
    <row r="523" spans="1:16" ht="39.6">
      <c r="A523" s="70"/>
      <c r="B523" s="72" t="s">
        <v>2098</v>
      </c>
      <c r="C523" s="70" t="s">
        <v>851</v>
      </c>
      <c r="D523" s="74">
        <v>44486</v>
      </c>
      <c r="E523" s="70" t="s">
        <v>2099</v>
      </c>
      <c r="F523" s="70" t="s">
        <v>854</v>
      </c>
      <c r="G523" s="70" t="s">
        <v>855</v>
      </c>
      <c r="H523" s="74">
        <v>44525</v>
      </c>
      <c r="I523" s="71" t="s">
        <v>1591</v>
      </c>
      <c r="J523" s="70" t="s">
        <v>858</v>
      </c>
      <c r="K523" s="70" t="s">
        <v>27</v>
      </c>
      <c r="L523" s="70"/>
      <c r="M523" s="70"/>
      <c r="N523" s="70"/>
      <c r="O523" s="70"/>
      <c r="P523" s="70" t="s">
        <v>25</v>
      </c>
    </row>
    <row r="524" spans="1:16">
      <c r="A524" s="70"/>
      <c r="B524" s="72" t="s">
        <v>2100</v>
      </c>
      <c r="C524" s="70" t="s">
        <v>851</v>
      </c>
      <c r="D524" s="74">
        <v>44487</v>
      </c>
      <c r="E524" s="70" t="s">
        <v>2101</v>
      </c>
      <c r="F524" s="70" t="s">
        <v>854</v>
      </c>
      <c r="G524" s="70" t="s">
        <v>855</v>
      </c>
      <c r="H524" s="74">
        <v>44488</v>
      </c>
      <c r="I524" s="71" t="s">
        <v>1465</v>
      </c>
      <c r="J524" s="70" t="s">
        <v>858</v>
      </c>
      <c r="K524" s="70" t="s">
        <v>27</v>
      </c>
      <c r="L524" s="70"/>
      <c r="M524" s="70"/>
      <c r="N524" s="70"/>
      <c r="O524" s="70"/>
      <c r="P524" s="70" t="s">
        <v>25</v>
      </c>
    </row>
    <row r="525" spans="1:16" ht="39.6">
      <c r="A525" s="70"/>
      <c r="B525" s="72" t="s">
        <v>2102</v>
      </c>
      <c r="C525" s="70" t="s">
        <v>851</v>
      </c>
      <c r="D525" s="74">
        <v>44488</v>
      </c>
      <c r="E525" s="70" t="s">
        <v>2103</v>
      </c>
      <c r="F525" s="70" t="s">
        <v>854</v>
      </c>
      <c r="G525" s="70" t="s">
        <v>935</v>
      </c>
      <c r="H525" s="74">
        <v>44490</v>
      </c>
      <c r="I525" s="71" t="s">
        <v>1574</v>
      </c>
      <c r="J525" s="70" t="s">
        <v>858</v>
      </c>
      <c r="K525" s="70" t="s">
        <v>27</v>
      </c>
      <c r="L525" s="70"/>
      <c r="M525" s="70"/>
      <c r="N525" s="70"/>
      <c r="O525" s="70"/>
      <c r="P525" s="70" t="s">
        <v>25</v>
      </c>
    </row>
    <row r="526" spans="1:16">
      <c r="A526" s="70"/>
      <c r="B526" s="72" t="s">
        <v>2104</v>
      </c>
      <c r="C526" s="70" t="s">
        <v>851</v>
      </c>
      <c r="D526" s="74">
        <v>44489</v>
      </c>
      <c r="E526" s="70" t="s">
        <v>2105</v>
      </c>
      <c r="F526" s="70" t="s">
        <v>854</v>
      </c>
      <c r="G526" s="70" t="s">
        <v>1010</v>
      </c>
      <c r="H526" s="74">
        <v>44490</v>
      </c>
      <c r="I526" s="71" t="s">
        <v>1465</v>
      </c>
      <c r="J526" s="70" t="s">
        <v>858</v>
      </c>
      <c r="K526" s="70" t="s">
        <v>27</v>
      </c>
      <c r="L526" s="70"/>
      <c r="M526" s="70"/>
      <c r="N526" s="70"/>
      <c r="O526" s="70"/>
      <c r="P526" s="70" t="s">
        <v>25</v>
      </c>
    </row>
    <row r="527" spans="1:16">
      <c r="A527" s="70"/>
      <c r="B527" s="72" t="s">
        <v>2106</v>
      </c>
      <c r="C527" s="70" t="s">
        <v>851</v>
      </c>
      <c r="D527" s="74">
        <v>44491</v>
      </c>
      <c r="E527" s="70" t="s">
        <v>2107</v>
      </c>
      <c r="F527" s="70" t="s">
        <v>854</v>
      </c>
      <c r="G527" s="70" t="s">
        <v>1010</v>
      </c>
      <c r="H527" s="74">
        <v>44494</v>
      </c>
      <c r="I527" s="71" t="s">
        <v>1016</v>
      </c>
      <c r="J527" s="70" t="s">
        <v>858</v>
      </c>
      <c r="K527" s="70" t="s">
        <v>27</v>
      </c>
      <c r="L527" s="70"/>
      <c r="M527" s="70"/>
      <c r="N527" s="70"/>
      <c r="O527" s="70"/>
      <c r="P527" s="70" t="s">
        <v>25</v>
      </c>
    </row>
    <row r="528" spans="1:16" ht="26.4">
      <c r="A528" s="70"/>
      <c r="B528" s="72" t="s">
        <v>2108</v>
      </c>
      <c r="C528" s="70" t="s">
        <v>851</v>
      </c>
      <c r="D528" s="74">
        <v>44494</v>
      </c>
      <c r="E528" s="70" t="s">
        <v>2109</v>
      </c>
      <c r="F528" s="70" t="s">
        <v>854</v>
      </c>
      <c r="G528" s="70" t="s">
        <v>855</v>
      </c>
      <c r="H528" s="74">
        <v>44495</v>
      </c>
      <c r="I528" s="71" t="s">
        <v>1465</v>
      </c>
      <c r="J528" s="70" t="s">
        <v>858</v>
      </c>
      <c r="K528" s="70" t="s">
        <v>27</v>
      </c>
      <c r="L528" s="70"/>
      <c r="M528" s="70"/>
      <c r="N528" s="70"/>
      <c r="O528" s="70"/>
      <c r="P528" s="70" t="s">
        <v>25</v>
      </c>
    </row>
    <row r="529" spans="1:16" ht="39.6">
      <c r="A529" s="70"/>
      <c r="B529" s="72" t="s">
        <v>2110</v>
      </c>
      <c r="C529" s="70" t="s">
        <v>851</v>
      </c>
      <c r="D529" s="74">
        <v>44499</v>
      </c>
      <c r="E529" s="70" t="s">
        <v>2111</v>
      </c>
      <c r="F529" s="70" t="s">
        <v>854</v>
      </c>
      <c r="G529" s="70" t="s">
        <v>855</v>
      </c>
      <c r="H529" s="74">
        <v>44504</v>
      </c>
      <c r="I529" s="71" t="s">
        <v>879</v>
      </c>
      <c r="J529" s="70" t="s">
        <v>858</v>
      </c>
      <c r="K529" s="70" t="s">
        <v>27</v>
      </c>
      <c r="L529" s="70"/>
      <c r="M529" s="70"/>
      <c r="N529" s="70"/>
      <c r="O529" s="70"/>
      <c r="P529" s="70" t="s">
        <v>25</v>
      </c>
    </row>
    <row r="530" spans="1:16" ht="26.4">
      <c r="A530" s="70"/>
      <c r="B530" s="72" t="s">
        <v>2112</v>
      </c>
      <c r="C530" s="70" t="s">
        <v>851</v>
      </c>
      <c r="D530" s="74">
        <v>44499</v>
      </c>
      <c r="E530" s="70" t="s">
        <v>2113</v>
      </c>
      <c r="F530" s="70" t="s">
        <v>854</v>
      </c>
      <c r="G530" s="70" t="s">
        <v>855</v>
      </c>
      <c r="H530" s="74">
        <v>44537</v>
      </c>
      <c r="I530" s="71" t="s">
        <v>1127</v>
      </c>
      <c r="J530" s="70" t="s">
        <v>858</v>
      </c>
      <c r="K530" s="70" t="s">
        <v>27</v>
      </c>
      <c r="L530" s="70"/>
      <c r="M530" s="70"/>
      <c r="N530" s="70"/>
      <c r="O530" s="70"/>
      <c r="P530" s="70" t="s">
        <v>25</v>
      </c>
    </row>
    <row r="531" spans="1:16">
      <c r="A531" s="70"/>
      <c r="B531" s="72" t="s">
        <v>2114</v>
      </c>
      <c r="C531" s="70" t="s">
        <v>851</v>
      </c>
      <c r="D531" s="74">
        <v>44500</v>
      </c>
      <c r="E531" s="70" t="s">
        <v>2115</v>
      </c>
      <c r="F531" s="70" t="s">
        <v>854</v>
      </c>
      <c r="G531" s="70" t="s">
        <v>1010</v>
      </c>
      <c r="H531" s="74">
        <v>44502</v>
      </c>
      <c r="I531" s="71" t="s">
        <v>1465</v>
      </c>
      <c r="J531" s="70" t="s">
        <v>858</v>
      </c>
      <c r="K531" s="70" t="s">
        <v>27</v>
      </c>
      <c r="L531" s="70"/>
      <c r="M531" s="70"/>
      <c r="N531" s="70"/>
      <c r="O531" s="70"/>
      <c r="P531" s="70" t="s">
        <v>25</v>
      </c>
    </row>
    <row r="532" spans="1:16" ht="26.4">
      <c r="A532" s="70"/>
      <c r="B532" s="72" t="s">
        <v>2116</v>
      </c>
      <c r="C532" s="70" t="s">
        <v>851</v>
      </c>
      <c r="D532" s="74">
        <v>44502</v>
      </c>
      <c r="E532" s="70" t="s">
        <v>2117</v>
      </c>
      <c r="F532" s="70" t="s">
        <v>854</v>
      </c>
      <c r="G532" s="70" t="s">
        <v>855</v>
      </c>
      <c r="H532" s="74">
        <v>44504</v>
      </c>
      <c r="I532" s="71" t="s">
        <v>879</v>
      </c>
      <c r="J532" s="70" t="s">
        <v>858</v>
      </c>
      <c r="K532" s="70" t="s">
        <v>27</v>
      </c>
      <c r="L532" s="70"/>
      <c r="M532" s="70"/>
      <c r="N532" s="70"/>
      <c r="O532" s="70"/>
      <c r="P532" s="70" t="s">
        <v>25</v>
      </c>
    </row>
    <row r="533" spans="1:16" ht="26.4">
      <c r="A533" s="70"/>
      <c r="B533" s="72" t="s">
        <v>2118</v>
      </c>
      <c r="C533" s="70" t="s">
        <v>851</v>
      </c>
      <c r="D533" s="74">
        <v>44502</v>
      </c>
      <c r="E533" s="70" t="s">
        <v>2119</v>
      </c>
      <c r="F533" s="70" t="s">
        <v>854</v>
      </c>
      <c r="G533" s="70" t="s">
        <v>855</v>
      </c>
      <c r="H533" s="74">
        <v>44504</v>
      </c>
      <c r="I533" s="71" t="s">
        <v>1016</v>
      </c>
      <c r="J533" s="70" t="s">
        <v>858</v>
      </c>
      <c r="K533" s="70" t="s">
        <v>27</v>
      </c>
      <c r="L533" s="70"/>
      <c r="M533" s="70"/>
      <c r="N533" s="70"/>
      <c r="O533" s="70"/>
      <c r="P533" s="70" t="s">
        <v>25</v>
      </c>
    </row>
    <row r="534" spans="1:16">
      <c r="A534" s="70"/>
      <c r="B534" s="72" t="s">
        <v>2120</v>
      </c>
      <c r="C534" s="70" t="s">
        <v>851</v>
      </c>
      <c r="D534" s="74">
        <v>44502</v>
      </c>
      <c r="E534" s="70" t="s">
        <v>2121</v>
      </c>
      <c r="F534" s="70" t="s">
        <v>854</v>
      </c>
      <c r="G534" s="70" t="s">
        <v>855</v>
      </c>
      <c r="H534" s="74">
        <v>44504</v>
      </c>
      <c r="I534" s="71" t="s">
        <v>1016</v>
      </c>
      <c r="J534" s="70" t="s">
        <v>858</v>
      </c>
      <c r="K534" s="70" t="s">
        <v>27</v>
      </c>
      <c r="L534" s="70"/>
      <c r="M534" s="70"/>
      <c r="N534" s="70"/>
      <c r="O534" s="70"/>
      <c r="P534" s="70" t="s">
        <v>25</v>
      </c>
    </row>
    <row r="535" spans="1:16" ht="26.4">
      <c r="A535" s="70"/>
      <c r="B535" s="72" t="s">
        <v>2122</v>
      </c>
      <c r="C535" s="70" t="s">
        <v>851</v>
      </c>
      <c r="D535" s="74">
        <v>44510</v>
      </c>
      <c r="E535" s="70" t="s">
        <v>2123</v>
      </c>
      <c r="F535" s="70" t="s">
        <v>854</v>
      </c>
      <c r="G535" s="70" t="s">
        <v>855</v>
      </c>
      <c r="H535" s="74">
        <v>44529</v>
      </c>
      <c r="I535" s="71" t="s">
        <v>1033</v>
      </c>
      <c r="J535" s="70" t="s">
        <v>858</v>
      </c>
      <c r="K535" s="70" t="s">
        <v>27</v>
      </c>
      <c r="L535" s="70"/>
      <c r="M535" s="70"/>
      <c r="N535" s="70"/>
      <c r="O535" s="70"/>
      <c r="P535" s="70" t="s">
        <v>25</v>
      </c>
    </row>
    <row r="536" spans="1:16" ht="39.6">
      <c r="A536" s="70"/>
      <c r="B536" s="72" t="s">
        <v>2124</v>
      </c>
      <c r="C536" s="70" t="s">
        <v>851</v>
      </c>
      <c r="D536" s="74">
        <v>44510</v>
      </c>
      <c r="E536" s="70" t="s">
        <v>2125</v>
      </c>
      <c r="F536" s="70" t="s">
        <v>854</v>
      </c>
      <c r="G536" s="70" t="s">
        <v>935</v>
      </c>
      <c r="H536" s="74">
        <v>44511</v>
      </c>
      <c r="I536" s="71" t="s">
        <v>1594</v>
      </c>
      <c r="J536" s="70" t="s">
        <v>858</v>
      </c>
      <c r="K536" s="70" t="s">
        <v>27</v>
      </c>
      <c r="L536" s="70"/>
      <c r="M536" s="70"/>
      <c r="N536" s="70"/>
      <c r="O536" s="70"/>
      <c r="P536" s="70" t="s">
        <v>25</v>
      </c>
    </row>
    <row r="537" spans="1:16">
      <c r="A537" s="70"/>
      <c r="B537" s="72" t="s">
        <v>2126</v>
      </c>
      <c r="C537" s="70" t="s">
        <v>851</v>
      </c>
      <c r="D537" s="74">
        <v>44512</v>
      </c>
      <c r="E537" s="70" t="s">
        <v>2127</v>
      </c>
      <c r="F537" s="70" t="s">
        <v>854</v>
      </c>
      <c r="G537" s="70" t="s">
        <v>855</v>
      </c>
      <c r="H537" s="74">
        <v>44515</v>
      </c>
      <c r="I537" s="71" t="s">
        <v>1016</v>
      </c>
      <c r="J537" s="70" t="s">
        <v>858</v>
      </c>
      <c r="K537" s="70" t="s">
        <v>27</v>
      </c>
      <c r="L537" s="70"/>
      <c r="M537" s="70"/>
      <c r="N537" s="70"/>
      <c r="O537" s="70"/>
      <c r="P537" s="70" t="s">
        <v>25</v>
      </c>
    </row>
    <row r="538" spans="1:16" ht="26.4">
      <c r="A538" s="70"/>
      <c r="B538" s="72" t="s">
        <v>2128</v>
      </c>
      <c r="C538" s="70" t="s">
        <v>851</v>
      </c>
      <c r="D538" s="74">
        <v>44518</v>
      </c>
      <c r="E538" s="70" t="s">
        <v>2129</v>
      </c>
      <c r="F538" s="70" t="s">
        <v>854</v>
      </c>
      <c r="G538" s="70" t="s">
        <v>855</v>
      </c>
      <c r="H538" s="74">
        <v>44522</v>
      </c>
      <c r="I538" s="71" t="s">
        <v>879</v>
      </c>
      <c r="J538" s="70" t="s">
        <v>858</v>
      </c>
      <c r="K538" s="70" t="s">
        <v>27</v>
      </c>
      <c r="L538" s="70"/>
      <c r="M538" s="70"/>
      <c r="N538" s="70"/>
      <c r="O538" s="70"/>
      <c r="P538" s="70" t="s">
        <v>25</v>
      </c>
    </row>
    <row r="539" spans="1:16" ht="39.6">
      <c r="A539" s="70"/>
      <c r="B539" s="72" t="s">
        <v>2130</v>
      </c>
      <c r="C539" s="70" t="s">
        <v>851</v>
      </c>
      <c r="D539" s="74">
        <v>44519</v>
      </c>
      <c r="E539" s="70" t="s">
        <v>2131</v>
      </c>
      <c r="F539" s="70" t="s">
        <v>854</v>
      </c>
      <c r="G539" s="70" t="s">
        <v>855</v>
      </c>
      <c r="H539" s="74">
        <v>44522</v>
      </c>
      <c r="I539" s="71" t="s">
        <v>1016</v>
      </c>
      <c r="J539" s="70" t="s">
        <v>858</v>
      </c>
      <c r="K539" s="70" t="s">
        <v>27</v>
      </c>
      <c r="L539" s="70"/>
      <c r="M539" s="70"/>
      <c r="N539" s="70"/>
      <c r="O539" s="70"/>
      <c r="P539" s="70" t="s">
        <v>25</v>
      </c>
    </row>
    <row r="540" spans="1:16" ht="26.4">
      <c r="A540" s="70"/>
      <c r="B540" s="72" t="s">
        <v>2132</v>
      </c>
      <c r="C540" s="70" t="s">
        <v>851</v>
      </c>
      <c r="D540" s="74">
        <v>44519</v>
      </c>
      <c r="E540" s="70" t="s">
        <v>2133</v>
      </c>
      <c r="F540" s="70" t="s">
        <v>854</v>
      </c>
      <c r="G540" s="70" t="s">
        <v>855</v>
      </c>
      <c r="H540" s="74">
        <v>44522</v>
      </c>
      <c r="I540" s="71" t="s">
        <v>1016</v>
      </c>
      <c r="J540" s="70" t="s">
        <v>858</v>
      </c>
      <c r="K540" s="70" t="s">
        <v>27</v>
      </c>
      <c r="L540" s="70"/>
      <c r="M540" s="70"/>
      <c r="N540" s="70"/>
      <c r="O540" s="70"/>
      <c r="P540" s="70" t="s">
        <v>25</v>
      </c>
    </row>
    <row r="541" spans="1:16" ht="26.4">
      <c r="A541" s="70"/>
      <c r="B541" s="72" t="s">
        <v>2134</v>
      </c>
      <c r="C541" s="70" t="s">
        <v>851</v>
      </c>
      <c r="D541" s="74">
        <v>44524</v>
      </c>
      <c r="E541" s="70" t="s">
        <v>2135</v>
      </c>
      <c r="F541" s="70" t="s">
        <v>854</v>
      </c>
      <c r="G541" s="70" t="s">
        <v>935</v>
      </c>
      <c r="H541" s="74">
        <v>44525</v>
      </c>
      <c r="I541" s="71" t="s">
        <v>1323</v>
      </c>
      <c r="J541" s="70" t="s">
        <v>25</v>
      </c>
      <c r="K541" s="70" t="s">
        <v>27</v>
      </c>
      <c r="L541" s="70"/>
      <c r="M541" s="70"/>
      <c r="N541" s="70"/>
      <c r="O541" s="70"/>
      <c r="P541" s="70" t="s">
        <v>25</v>
      </c>
    </row>
    <row r="542" spans="1:16">
      <c r="A542" s="70"/>
      <c r="B542" s="72" t="s">
        <v>2136</v>
      </c>
      <c r="C542" s="70" t="s">
        <v>851</v>
      </c>
      <c r="D542" s="74">
        <v>44526</v>
      </c>
      <c r="E542" s="70" t="s">
        <v>2137</v>
      </c>
      <c r="F542" s="70" t="s">
        <v>854</v>
      </c>
      <c r="G542" s="70" t="s">
        <v>855</v>
      </c>
      <c r="H542" s="74">
        <v>44526</v>
      </c>
      <c r="I542" s="71" t="s">
        <v>1465</v>
      </c>
      <c r="J542" s="70" t="s">
        <v>858</v>
      </c>
      <c r="K542" s="70" t="s">
        <v>27</v>
      </c>
      <c r="L542" s="70"/>
      <c r="M542" s="70"/>
      <c r="N542" s="70"/>
      <c r="O542" s="70"/>
      <c r="P542" s="70" t="s">
        <v>25</v>
      </c>
    </row>
    <row r="543" spans="1:16" ht="39.6">
      <c r="A543" s="70"/>
      <c r="B543" s="72" t="s">
        <v>2138</v>
      </c>
      <c r="C543" s="70" t="s">
        <v>851</v>
      </c>
      <c r="D543" s="74">
        <v>44530</v>
      </c>
      <c r="E543" s="70" t="s">
        <v>2139</v>
      </c>
      <c r="F543" s="70" t="s">
        <v>854</v>
      </c>
      <c r="G543" s="70" t="s">
        <v>855</v>
      </c>
      <c r="H543" s="74">
        <v>44533</v>
      </c>
      <c r="I543" s="71" t="s">
        <v>879</v>
      </c>
      <c r="J543" s="70" t="s">
        <v>858</v>
      </c>
      <c r="K543" s="70" t="s">
        <v>27</v>
      </c>
      <c r="L543" s="70"/>
      <c r="M543" s="70"/>
      <c r="N543" s="70"/>
      <c r="O543" s="70"/>
      <c r="P543" s="70" t="s">
        <v>25</v>
      </c>
    </row>
    <row r="544" spans="1:16" ht="26.4">
      <c r="A544" s="70"/>
      <c r="B544" s="72" t="s">
        <v>2140</v>
      </c>
      <c r="C544" s="70" t="s">
        <v>851</v>
      </c>
      <c r="D544" s="74">
        <v>44531</v>
      </c>
      <c r="E544" s="70" t="s">
        <v>2123</v>
      </c>
      <c r="F544" s="70" t="s">
        <v>854</v>
      </c>
      <c r="G544" s="70" t="s">
        <v>855</v>
      </c>
      <c r="H544" s="74">
        <v>44197</v>
      </c>
      <c r="I544" s="71" t="s">
        <v>1465</v>
      </c>
      <c r="J544" s="70" t="s">
        <v>858</v>
      </c>
      <c r="K544" s="70" t="s">
        <v>27</v>
      </c>
      <c r="L544" s="70"/>
      <c r="M544" s="70"/>
      <c r="N544" s="70"/>
      <c r="O544" s="70"/>
      <c r="P544" s="70" t="s">
        <v>25</v>
      </c>
    </row>
    <row r="545" spans="1:16" ht="39.6">
      <c r="A545" s="70"/>
      <c r="B545" s="72" t="s">
        <v>2141</v>
      </c>
      <c r="C545" s="70" t="s">
        <v>851</v>
      </c>
      <c r="D545" s="74">
        <v>44531</v>
      </c>
      <c r="E545" s="70" t="s">
        <v>2142</v>
      </c>
      <c r="F545" s="70" t="s">
        <v>854</v>
      </c>
      <c r="G545" s="70" t="s">
        <v>855</v>
      </c>
      <c r="H545" s="74">
        <v>44550</v>
      </c>
      <c r="I545" s="71" t="s">
        <v>1033</v>
      </c>
      <c r="J545" s="70" t="s">
        <v>858</v>
      </c>
      <c r="K545" s="70" t="s">
        <v>27</v>
      </c>
      <c r="L545" s="70"/>
      <c r="M545" s="70"/>
      <c r="N545" s="70"/>
      <c r="O545" s="70"/>
      <c r="P545" s="70" t="s">
        <v>25</v>
      </c>
    </row>
    <row r="546" spans="1:16" ht="39.6">
      <c r="A546" s="70"/>
      <c r="B546" s="72" t="s">
        <v>2143</v>
      </c>
      <c r="C546" s="70" t="s">
        <v>851</v>
      </c>
      <c r="D546" s="74">
        <v>44531</v>
      </c>
      <c r="E546" s="70" t="s">
        <v>2142</v>
      </c>
      <c r="F546" s="70" t="s">
        <v>854</v>
      </c>
      <c r="G546" s="70" t="s">
        <v>1010</v>
      </c>
      <c r="H546" s="74">
        <v>44533</v>
      </c>
      <c r="I546" s="71" t="s">
        <v>1016</v>
      </c>
      <c r="J546" s="70" t="s">
        <v>858</v>
      </c>
      <c r="K546" s="70" t="s">
        <v>27</v>
      </c>
      <c r="L546" s="70"/>
      <c r="M546" s="70"/>
      <c r="N546" s="70"/>
      <c r="O546" s="70"/>
      <c r="P546" s="70" t="s">
        <v>25</v>
      </c>
    </row>
    <row r="547" spans="1:16">
      <c r="A547" s="70"/>
      <c r="B547" s="72" t="s">
        <v>2144</v>
      </c>
      <c r="C547" s="70" t="s">
        <v>851</v>
      </c>
      <c r="D547" s="74">
        <v>44532</v>
      </c>
      <c r="E547" s="70" t="s">
        <v>2145</v>
      </c>
      <c r="F547" s="70" t="s">
        <v>854</v>
      </c>
      <c r="G547" s="70" t="s">
        <v>855</v>
      </c>
      <c r="H547" s="74">
        <v>44544</v>
      </c>
      <c r="I547" s="71" t="s">
        <v>888</v>
      </c>
      <c r="J547" s="70" t="s">
        <v>858</v>
      </c>
      <c r="K547" s="70" t="s">
        <v>27</v>
      </c>
      <c r="L547" s="70"/>
      <c r="M547" s="70"/>
      <c r="N547" s="70"/>
      <c r="O547" s="70"/>
      <c r="P547" s="70" t="s">
        <v>25</v>
      </c>
    </row>
    <row r="548" spans="1:16" ht="26.4">
      <c r="A548" s="70"/>
      <c r="B548" s="72" t="s">
        <v>2146</v>
      </c>
      <c r="C548" s="70" t="s">
        <v>851</v>
      </c>
      <c r="D548" s="74">
        <v>44533</v>
      </c>
      <c r="E548" s="70" t="s">
        <v>2147</v>
      </c>
      <c r="F548" s="70" t="s">
        <v>854</v>
      </c>
      <c r="G548" s="70" t="s">
        <v>1010</v>
      </c>
      <c r="H548" s="74">
        <v>44536</v>
      </c>
      <c r="I548" s="71" t="s">
        <v>1016</v>
      </c>
      <c r="J548" s="70" t="s">
        <v>858</v>
      </c>
      <c r="K548" s="70" t="s">
        <v>27</v>
      </c>
      <c r="L548" s="70"/>
      <c r="M548" s="70"/>
      <c r="N548" s="70"/>
      <c r="O548" s="70"/>
      <c r="P548" s="70" t="s">
        <v>25</v>
      </c>
    </row>
    <row r="549" spans="1:16">
      <c r="A549" s="70"/>
      <c r="B549" s="72" t="s">
        <v>2148</v>
      </c>
      <c r="C549" s="70" t="s">
        <v>851</v>
      </c>
      <c r="D549" s="74">
        <v>44534</v>
      </c>
      <c r="E549" s="70" t="s">
        <v>2149</v>
      </c>
      <c r="F549" s="70" t="s">
        <v>854</v>
      </c>
      <c r="G549" s="70" t="s">
        <v>855</v>
      </c>
      <c r="H549" s="74">
        <v>44540</v>
      </c>
      <c r="I549" s="71" t="s">
        <v>908</v>
      </c>
      <c r="J549" s="70" t="s">
        <v>858</v>
      </c>
      <c r="K549" s="70" t="s">
        <v>27</v>
      </c>
      <c r="L549" s="70"/>
      <c r="M549" s="70"/>
      <c r="N549" s="70"/>
      <c r="O549" s="70"/>
      <c r="P549" s="70" t="s">
        <v>25</v>
      </c>
    </row>
    <row r="550" spans="1:16" ht="26.4">
      <c r="A550" s="70"/>
      <c r="B550" s="72" t="s">
        <v>2150</v>
      </c>
      <c r="C550" s="70" t="s">
        <v>851</v>
      </c>
      <c r="D550" s="74">
        <v>44534</v>
      </c>
      <c r="E550" s="70" t="s">
        <v>2151</v>
      </c>
      <c r="F550" s="70" t="s">
        <v>854</v>
      </c>
      <c r="G550" s="70" t="s">
        <v>855</v>
      </c>
      <c r="H550" s="74">
        <v>44547</v>
      </c>
      <c r="I550" s="71" t="s">
        <v>933</v>
      </c>
      <c r="J550" s="70" t="s">
        <v>858</v>
      </c>
      <c r="K550" s="70" t="s">
        <v>27</v>
      </c>
      <c r="L550" s="70"/>
      <c r="M550" s="70"/>
      <c r="N550" s="70"/>
      <c r="O550" s="70"/>
      <c r="P550" s="70" t="s">
        <v>25</v>
      </c>
    </row>
    <row r="551" spans="1:16" ht="26.4">
      <c r="A551" s="70"/>
      <c r="B551" s="72" t="s">
        <v>2152</v>
      </c>
      <c r="C551" s="70" t="s">
        <v>851</v>
      </c>
      <c r="D551" s="74">
        <v>44537</v>
      </c>
      <c r="E551" s="70" t="s">
        <v>2153</v>
      </c>
      <c r="F551" s="70" t="s">
        <v>854</v>
      </c>
      <c r="G551" s="70" t="s">
        <v>855</v>
      </c>
      <c r="H551" s="74">
        <v>44547</v>
      </c>
      <c r="I551" s="71" t="s">
        <v>888</v>
      </c>
      <c r="J551" s="70" t="s">
        <v>858</v>
      </c>
      <c r="K551" s="70" t="s">
        <v>27</v>
      </c>
      <c r="L551" s="70"/>
      <c r="M551" s="70"/>
      <c r="N551" s="70"/>
      <c r="O551" s="70"/>
      <c r="P551" s="70" t="s">
        <v>25</v>
      </c>
    </row>
    <row r="552" spans="1:16" ht="26.4">
      <c r="A552" s="68"/>
      <c r="B552" s="72" t="s">
        <v>2154</v>
      </c>
      <c r="C552" s="70" t="s">
        <v>851</v>
      </c>
      <c r="D552" s="74">
        <v>44537</v>
      </c>
      <c r="E552" s="70" t="s">
        <v>2123</v>
      </c>
      <c r="F552" s="70" t="s">
        <v>854</v>
      </c>
      <c r="G552" s="70" t="s">
        <v>855</v>
      </c>
      <c r="H552" s="74">
        <v>44539</v>
      </c>
      <c r="I552" s="71" t="s">
        <v>879</v>
      </c>
      <c r="J552" s="70" t="s">
        <v>858</v>
      </c>
      <c r="K552" s="70" t="s">
        <v>27</v>
      </c>
      <c r="L552" s="70"/>
      <c r="M552" s="70"/>
      <c r="N552" s="70"/>
      <c r="O552" s="70"/>
      <c r="P552" s="70" t="s">
        <v>25</v>
      </c>
    </row>
    <row r="553" spans="1:16" ht="26.4">
      <c r="A553" s="68"/>
      <c r="B553" s="72" t="s">
        <v>2155</v>
      </c>
      <c r="C553" s="70" t="s">
        <v>851</v>
      </c>
      <c r="D553" s="74">
        <v>44539</v>
      </c>
      <c r="E553" s="70" t="s">
        <v>2119</v>
      </c>
      <c r="F553" s="70" t="s">
        <v>854</v>
      </c>
      <c r="G553" s="70" t="s">
        <v>855</v>
      </c>
      <c r="H553" s="74">
        <v>44539</v>
      </c>
      <c r="I553" s="71" t="s">
        <v>1465</v>
      </c>
      <c r="J553" s="70" t="s">
        <v>858</v>
      </c>
      <c r="K553" s="70" t="s">
        <v>27</v>
      </c>
      <c r="L553" s="70"/>
      <c r="M553" s="70"/>
      <c r="N553" s="70"/>
      <c r="O553" s="70"/>
      <c r="P553" s="70" t="s">
        <v>25</v>
      </c>
    </row>
    <row r="554" spans="1:16">
      <c r="A554" s="68"/>
      <c r="B554" s="72" t="s">
        <v>2156</v>
      </c>
      <c r="C554" s="70" t="s">
        <v>851</v>
      </c>
      <c r="D554" s="74">
        <v>44540</v>
      </c>
      <c r="E554" s="70" t="s">
        <v>2157</v>
      </c>
      <c r="F554" s="70" t="s">
        <v>854</v>
      </c>
      <c r="G554" s="70" t="s">
        <v>855</v>
      </c>
      <c r="H554" s="74">
        <v>44540</v>
      </c>
      <c r="I554" s="71" t="s">
        <v>1465</v>
      </c>
      <c r="J554" s="70" t="s">
        <v>858</v>
      </c>
      <c r="K554" s="70" t="s">
        <v>27</v>
      </c>
      <c r="L554" s="70"/>
      <c r="M554" s="70"/>
      <c r="N554" s="70"/>
      <c r="O554" s="70"/>
      <c r="P554" s="70" t="s">
        <v>25</v>
      </c>
    </row>
    <row r="555" spans="1:16" ht="26.4">
      <c r="A555" s="68"/>
      <c r="B555" s="72" t="s">
        <v>2158</v>
      </c>
      <c r="C555" s="70" t="s">
        <v>851</v>
      </c>
      <c r="D555" s="74">
        <v>44540</v>
      </c>
      <c r="E555" s="70" t="s">
        <v>2159</v>
      </c>
      <c r="F555" s="70" t="s">
        <v>854</v>
      </c>
      <c r="G555" s="70" t="s">
        <v>855</v>
      </c>
      <c r="H555" s="74">
        <v>44544</v>
      </c>
      <c r="I555" s="71" t="s">
        <v>1016</v>
      </c>
      <c r="J555" s="70" t="s">
        <v>858</v>
      </c>
      <c r="K555" s="70" t="s">
        <v>27</v>
      </c>
      <c r="L555" s="70"/>
      <c r="M555" s="70"/>
      <c r="N555" s="70"/>
      <c r="O555" s="70"/>
      <c r="P555" s="70" t="s">
        <v>25</v>
      </c>
    </row>
    <row r="556" spans="1:16" ht="26.4">
      <c r="A556" s="68"/>
      <c r="B556" s="72" t="s">
        <v>2160</v>
      </c>
      <c r="C556" s="70" t="s">
        <v>851</v>
      </c>
      <c r="D556" s="74">
        <v>44541</v>
      </c>
      <c r="E556" s="70" t="s">
        <v>2161</v>
      </c>
      <c r="F556" s="70" t="s">
        <v>854</v>
      </c>
      <c r="G556" s="70" t="s">
        <v>1010</v>
      </c>
      <c r="H556" s="74">
        <v>44543</v>
      </c>
      <c r="I556" s="71" t="s">
        <v>1465</v>
      </c>
      <c r="J556" s="70" t="s">
        <v>858</v>
      </c>
      <c r="K556" s="70" t="s">
        <v>27</v>
      </c>
      <c r="L556" s="70"/>
      <c r="M556" s="70"/>
      <c r="N556" s="70"/>
      <c r="O556" s="70"/>
      <c r="P556" s="70" t="s">
        <v>25</v>
      </c>
    </row>
    <row r="557" spans="1:16">
      <c r="A557" s="68"/>
      <c r="B557" s="72" t="s">
        <v>2162</v>
      </c>
      <c r="C557" s="70" t="s">
        <v>851</v>
      </c>
      <c r="D557" s="74">
        <v>44543</v>
      </c>
      <c r="E557" s="70" t="s">
        <v>2163</v>
      </c>
      <c r="F557" s="70" t="s">
        <v>854</v>
      </c>
      <c r="G557" s="70" t="s">
        <v>935</v>
      </c>
      <c r="H557" s="74">
        <v>44558</v>
      </c>
      <c r="I557" s="71" t="s">
        <v>1465</v>
      </c>
      <c r="J557" s="70" t="s">
        <v>858</v>
      </c>
      <c r="K557" s="70" t="s">
        <v>27</v>
      </c>
      <c r="L557" s="70"/>
      <c r="M557" s="70"/>
      <c r="N557" s="70"/>
      <c r="O557" s="70"/>
      <c r="P557" s="70" t="s">
        <v>25</v>
      </c>
    </row>
    <row r="558" spans="1:16" s="62" customFormat="1" ht="26.4">
      <c r="A558" s="85" t="s">
        <v>2165</v>
      </c>
      <c r="B558" s="72" t="s">
        <v>2355</v>
      </c>
      <c r="C558" s="70" t="s">
        <v>851</v>
      </c>
      <c r="D558" s="74">
        <v>44563</v>
      </c>
      <c r="E558" s="70" t="s">
        <v>2356</v>
      </c>
      <c r="F558" s="70" t="s">
        <v>854</v>
      </c>
      <c r="G558" s="70" t="s">
        <v>1010</v>
      </c>
      <c r="H558" s="74">
        <v>44564</v>
      </c>
      <c r="I558" s="71" t="s">
        <v>1465</v>
      </c>
      <c r="J558" s="70" t="s">
        <v>858</v>
      </c>
      <c r="K558" s="70" t="s">
        <v>27</v>
      </c>
      <c r="L558" s="70"/>
      <c r="M558" s="70"/>
      <c r="N558" s="70"/>
      <c r="O558" s="70"/>
      <c r="P558" s="70" t="s">
        <v>25</v>
      </c>
    </row>
    <row r="559" spans="1:16" ht="26.4">
      <c r="A559" s="68"/>
      <c r="B559" s="72" t="s">
        <v>2357</v>
      </c>
      <c r="C559" s="70" t="s">
        <v>851</v>
      </c>
      <c r="D559" s="74">
        <v>44567</v>
      </c>
      <c r="E559" s="70" t="s">
        <v>2358</v>
      </c>
      <c r="F559" s="70" t="s">
        <v>854</v>
      </c>
      <c r="G559" s="70" t="s">
        <v>855</v>
      </c>
      <c r="H559" s="74">
        <v>44568</v>
      </c>
      <c r="I559" s="71" t="s">
        <v>1016</v>
      </c>
      <c r="J559" s="70" t="s">
        <v>858</v>
      </c>
      <c r="K559" s="70" t="s">
        <v>27</v>
      </c>
      <c r="L559" s="70"/>
      <c r="M559" s="70"/>
      <c r="N559" s="70"/>
      <c r="O559" s="70"/>
      <c r="P559" s="70" t="s">
        <v>25</v>
      </c>
    </row>
    <row r="560" spans="1:16" ht="26.4">
      <c r="A560" s="68"/>
      <c r="B560" s="72" t="s">
        <v>2359</v>
      </c>
      <c r="C560" s="70" t="s">
        <v>851</v>
      </c>
      <c r="D560" s="74">
        <v>44567</v>
      </c>
      <c r="E560" s="70" t="s">
        <v>2360</v>
      </c>
      <c r="F560" s="70" t="s">
        <v>854</v>
      </c>
      <c r="G560" s="70" t="s">
        <v>855</v>
      </c>
      <c r="H560" s="74">
        <v>44595</v>
      </c>
      <c r="I560" s="71" t="s">
        <v>1248</v>
      </c>
      <c r="J560" s="70" t="s">
        <v>858</v>
      </c>
      <c r="K560" s="70" t="s">
        <v>27</v>
      </c>
      <c r="L560" s="70"/>
      <c r="M560" s="70"/>
      <c r="N560" s="70"/>
      <c r="O560" s="70"/>
      <c r="P560" s="70" t="s">
        <v>25</v>
      </c>
    </row>
    <row r="561" spans="1:16" ht="26.4">
      <c r="A561" s="68"/>
      <c r="B561" s="72" t="s">
        <v>2361</v>
      </c>
      <c r="C561" s="70" t="s">
        <v>851</v>
      </c>
      <c r="D561" s="74">
        <v>44567</v>
      </c>
      <c r="E561" s="70" t="s">
        <v>2362</v>
      </c>
      <c r="F561" s="70" t="s">
        <v>854</v>
      </c>
      <c r="G561" s="70" t="s">
        <v>935</v>
      </c>
      <c r="H561" s="74">
        <v>44568</v>
      </c>
      <c r="I561" s="71" t="s">
        <v>2363</v>
      </c>
      <c r="J561" s="70" t="s">
        <v>858</v>
      </c>
      <c r="K561" s="70" t="s">
        <v>27</v>
      </c>
      <c r="L561" s="70"/>
      <c r="M561" s="70"/>
      <c r="N561" s="70"/>
      <c r="O561" s="70"/>
      <c r="P561" s="70" t="s">
        <v>25</v>
      </c>
    </row>
    <row r="562" spans="1:16">
      <c r="A562" s="68"/>
      <c r="B562" s="72" t="s">
        <v>2364</v>
      </c>
      <c r="C562" s="70" t="s">
        <v>851</v>
      </c>
      <c r="D562" s="74">
        <v>44567</v>
      </c>
      <c r="E562" s="70" t="s">
        <v>2365</v>
      </c>
      <c r="F562" s="70" t="s">
        <v>854</v>
      </c>
      <c r="G562" s="70" t="s">
        <v>945</v>
      </c>
      <c r="H562" s="74">
        <v>44568</v>
      </c>
      <c r="I562" s="71" t="s">
        <v>1016</v>
      </c>
      <c r="J562" s="70" t="s">
        <v>858</v>
      </c>
      <c r="K562" s="70" t="s">
        <v>27</v>
      </c>
      <c r="L562" s="70"/>
      <c r="M562" s="70"/>
      <c r="N562" s="70"/>
      <c r="O562" s="70"/>
      <c r="P562" s="70" t="s">
        <v>25</v>
      </c>
    </row>
    <row r="563" spans="1:16" ht="26.4">
      <c r="A563" s="68"/>
      <c r="B563" s="72" t="s">
        <v>2366</v>
      </c>
      <c r="C563" s="70" t="s">
        <v>851</v>
      </c>
      <c r="D563" s="74">
        <v>44571</v>
      </c>
      <c r="E563" s="70" t="s">
        <v>2367</v>
      </c>
      <c r="F563" s="70" t="s">
        <v>854</v>
      </c>
      <c r="G563" s="70" t="s">
        <v>855</v>
      </c>
      <c r="H563" s="74">
        <v>44595</v>
      </c>
      <c r="I563" s="71" t="s">
        <v>1136</v>
      </c>
      <c r="J563" s="70" t="s">
        <v>858</v>
      </c>
      <c r="K563" s="70" t="s">
        <v>27</v>
      </c>
      <c r="L563" s="70"/>
      <c r="M563" s="70"/>
      <c r="N563" s="70"/>
      <c r="O563" s="70"/>
      <c r="P563" s="70" t="s">
        <v>25</v>
      </c>
    </row>
    <row r="564" spans="1:16" ht="26.4">
      <c r="A564" s="68"/>
      <c r="B564" s="72" t="s">
        <v>2368</v>
      </c>
      <c r="C564" s="70" t="s">
        <v>851</v>
      </c>
      <c r="D564" s="74">
        <v>44576</v>
      </c>
      <c r="E564" s="70" t="s">
        <v>2369</v>
      </c>
      <c r="F564" s="70" t="s">
        <v>854</v>
      </c>
      <c r="G564" s="70" t="s">
        <v>855</v>
      </c>
      <c r="H564" s="74">
        <v>44705</v>
      </c>
      <c r="I564" s="71" t="s">
        <v>1559</v>
      </c>
      <c r="J564" s="70" t="s">
        <v>858</v>
      </c>
      <c r="K564" s="70" t="s">
        <v>27</v>
      </c>
      <c r="L564" s="70"/>
      <c r="M564" s="70"/>
      <c r="N564" s="70"/>
      <c r="O564" s="70"/>
      <c r="P564" s="70" t="s">
        <v>25</v>
      </c>
    </row>
    <row r="565" spans="1:16" ht="26.4">
      <c r="A565" s="68"/>
      <c r="B565" s="72" t="s">
        <v>2370</v>
      </c>
      <c r="C565" s="70" t="s">
        <v>851</v>
      </c>
      <c r="D565" s="74">
        <v>44578</v>
      </c>
      <c r="E565" s="70" t="s">
        <v>2371</v>
      </c>
      <c r="F565" s="70" t="s">
        <v>854</v>
      </c>
      <c r="G565" s="70" t="s">
        <v>935</v>
      </c>
      <c r="H565" s="74">
        <v>44579</v>
      </c>
      <c r="I565" s="71" t="s">
        <v>2372</v>
      </c>
      <c r="J565" s="70" t="s">
        <v>858</v>
      </c>
      <c r="K565" s="70" t="s">
        <v>27</v>
      </c>
      <c r="L565" s="70"/>
      <c r="M565" s="70"/>
      <c r="N565" s="70"/>
      <c r="O565" s="70"/>
      <c r="P565" s="70" t="s">
        <v>25</v>
      </c>
    </row>
    <row r="566" spans="1:16" ht="26.4">
      <c r="A566" s="68"/>
      <c r="B566" s="72" t="s">
        <v>2373</v>
      </c>
      <c r="C566" s="70" t="s">
        <v>851</v>
      </c>
      <c r="D566" s="74">
        <v>44578</v>
      </c>
      <c r="E566" s="70" t="s">
        <v>2374</v>
      </c>
      <c r="F566" s="70" t="s">
        <v>854</v>
      </c>
      <c r="G566" s="70" t="s">
        <v>855</v>
      </c>
      <c r="H566" s="74">
        <v>44582</v>
      </c>
      <c r="I566" s="71" t="s">
        <v>893</v>
      </c>
      <c r="J566" s="70" t="s">
        <v>858</v>
      </c>
      <c r="K566" s="70" t="s">
        <v>27</v>
      </c>
      <c r="L566" s="70"/>
      <c r="M566" s="70"/>
      <c r="N566" s="70"/>
      <c r="O566" s="70"/>
      <c r="P566" s="70" t="s">
        <v>25</v>
      </c>
    </row>
    <row r="567" spans="1:16" ht="26.4">
      <c r="A567" s="68"/>
      <c r="B567" s="72" t="s">
        <v>2375</v>
      </c>
      <c r="C567" s="70" t="s">
        <v>851</v>
      </c>
      <c r="D567" s="74">
        <v>44580</v>
      </c>
      <c r="E567" s="70" t="s">
        <v>2376</v>
      </c>
      <c r="F567" s="70" t="s">
        <v>854</v>
      </c>
      <c r="G567" s="70" t="s">
        <v>855</v>
      </c>
      <c r="H567" s="74">
        <v>44683</v>
      </c>
      <c r="I567" s="71" t="s">
        <v>1579</v>
      </c>
      <c r="J567" s="70" t="s">
        <v>858</v>
      </c>
      <c r="K567" s="70" t="s">
        <v>27</v>
      </c>
      <c r="L567" s="70"/>
      <c r="M567" s="70"/>
      <c r="N567" s="70"/>
      <c r="O567" s="70"/>
      <c r="P567" s="70" t="s">
        <v>25</v>
      </c>
    </row>
    <row r="568" spans="1:16">
      <c r="A568" s="68"/>
      <c r="B568" s="72" t="s">
        <v>2377</v>
      </c>
      <c r="C568" s="70" t="s">
        <v>851</v>
      </c>
      <c r="D568" s="74">
        <v>44583</v>
      </c>
      <c r="E568" s="70" t="s">
        <v>2378</v>
      </c>
      <c r="F568" s="70" t="s">
        <v>854</v>
      </c>
      <c r="G568" s="70" t="s">
        <v>855</v>
      </c>
      <c r="H568" s="74">
        <v>44683</v>
      </c>
      <c r="I568" s="71" t="s">
        <v>2379</v>
      </c>
      <c r="J568" s="70" t="s">
        <v>858</v>
      </c>
      <c r="K568" s="70" t="s">
        <v>27</v>
      </c>
      <c r="L568" s="70"/>
      <c r="M568" s="70"/>
      <c r="N568" s="70"/>
      <c r="O568" s="70"/>
      <c r="P568" s="70" t="s">
        <v>25</v>
      </c>
    </row>
    <row r="569" spans="1:16">
      <c r="A569" s="68"/>
      <c r="B569" s="72" t="s">
        <v>2380</v>
      </c>
      <c r="C569" s="70" t="s">
        <v>851</v>
      </c>
      <c r="D569" s="74">
        <v>44584</v>
      </c>
      <c r="E569" s="70" t="s">
        <v>2381</v>
      </c>
      <c r="F569" s="70" t="s">
        <v>854</v>
      </c>
      <c r="G569" s="70" t="s">
        <v>855</v>
      </c>
      <c r="H569" s="74">
        <v>44592</v>
      </c>
      <c r="I569" s="71" t="s">
        <v>884</v>
      </c>
      <c r="J569" s="70" t="s">
        <v>858</v>
      </c>
      <c r="K569" s="70" t="s">
        <v>27</v>
      </c>
      <c r="L569" s="70"/>
      <c r="M569" s="70"/>
      <c r="N569" s="70"/>
      <c r="O569" s="70"/>
      <c r="P569" s="70" t="s">
        <v>25</v>
      </c>
    </row>
    <row r="570" spans="1:16" ht="26.4">
      <c r="A570" s="68"/>
      <c r="B570" s="72" t="s">
        <v>2382</v>
      </c>
      <c r="C570" s="70" t="s">
        <v>851</v>
      </c>
      <c r="D570" s="74">
        <v>44585</v>
      </c>
      <c r="E570" s="70" t="s">
        <v>2383</v>
      </c>
      <c r="F570" s="70" t="s">
        <v>854</v>
      </c>
      <c r="G570" s="70" t="s">
        <v>855</v>
      </c>
      <c r="H570" s="74">
        <v>44585</v>
      </c>
      <c r="I570" s="71" t="s">
        <v>1465</v>
      </c>
      <c r="J570" s="70" t="s">
        <v>858</v>
      </c>
      <c r="K570" s="70" t="s">
        <v>27</v>
      </c>
      <c r="L570" s="70"/>
      <c r="M570" s="70"/>
      <c r="N570" s="70"/>
      <c r="O570" s="70"/>
      <c r="P570" s="70" t="s">
        <v>25</v>
      </c>
    </row>
    <row r="571" spans="1:16">
      <c r="A571" s="68"/>
      <c r="B571" s="72" t="s">
        <v>2384</v>
      </c>
      <c r="C571" s="70" t="s">
        <v>851</v>
      </c>
      <c r="D571" s="74">
        <v>44588</v>
      </c>
      <c r="E571" s="70" t="s">
        <v>2385</v>
      </c>
      <c r="F571" s="70" t="s">
        <v>854</v>
      </c>
      <c r="G571" s="70" t="s">
        <v>1010</v>
      </c>
      <c r="H571" s="74">
        <v>44592</v>
      </c>
      <c r="I571" s="71" t="s">
        <v>879</v>
      </c>
      <c r="J571" s="70" t="s">
        <v>858</v>
      </c>
      <c r="K571" s="70" t="s">
        <v>27</v>
      </c>
      <c r="L571" s="70"/>
      <c r="M571" s="70"/>
      <c r="N571" s="70"/>
      <c r="O571" s="70"/>
      <c r="P571" s="70" t="s">
        <v>25</v>
      </c>
    </row>
    <row r="572" spans="1:16">
      <c r="A572" s="68"/>
      <c r="B572" s="72" t="s">
        <v>2386</v>
      </c>
      <c r="C572" s="70" t="s">
        <v>851</v>
      </c>
      <c r="D572" s="74">
        <v>44589</v>
      </c>
      <c r="E572" s="70" t="s">
        <v>2387</v>
      </c>
      <c r="F572" s="70" t="s">
        <v>854</v>
      </c>
      <c r="G572" s="70" t="s">
        <v>855</v>
      </c>
      <c r="H572" s="74">
        <v>44592</v>
      </c>
      <c r="I572" s="71" t="s">
        <v>1016</v>
      </c>
      <c r="J572" s="70" t="s">
        <v>858</v>
      </c>
      <c r="K572" s="70" t="s">
        <v>27</v>
      </c>
      <c r="L572" s="70"/>
      <c r="M572" s="70"/>
      <c r="N572" s="70"/>
      <c r="O572" s="70"/>
      <c r="P572" s="70" t="s">
        <v>25</v>
      </c>
    </row>
    <row r="573" spans="1:16" ht="26.4">
      <c r="A573" s="68"/>
      <c r="B573" s="72" t="s">
        <v>2388</v>
      </c>
      <c r="C573" s="70" t="s">
        <v>851</v>
      </c>
      <c r="D573" s="74">
        <v>44590</v>
      </c>
      <c r="E573" s="70" t="s">
        <v>2389</v>
      </c>
      <c r="F573" s="70" t="s">
        <v>854</v>
      </c>
      <c r="G573" s="70" t="s">
        <v>855</v>
      </c>
      <c r="H573" s="74">
        <v>44592</v>
      </c>
      <c r="I573" s="71" t="s">
        <v>1465</v>
      </c>
      <c r="J573" s="70" t="s">
        <v>858</v>
      </c>
      <c r="K573" s="70" t="s">
        <v>27</v>
      </c>
      <c r="L573" s="70"/>
      <c r="M573" s="70"/>
      <c r="N573" s="70"/>
      <c r="O573" s="70"/>
      <c r="P573" s="70" t="s">
        <v>25</v>
      </c>
    </row>
    <row r="574" spans="1:16" ht="39.6">
      <c r="A574" s="68"/>
      <c r="B574" s="72" t="s">
        <v>2390</v>
      </c>
      <c r="C574" s="70" t="s">
        <v>851</v>
      </c>
      <c r="D574" s="74">
        <v>44592</v>
      </c>
      <c r="E574" s="70" t="s">
        <v>2391</v>
      </c>
      <c r="F574" s="70" t="s">
        <v>854</v>
      </c>
      <c r="G574" s="70" t="s">
        <v>855</v>
      </c>
      <c r="H574" s="74">
        <v>44621</v>
      </c>
      <c r="I574" s="71" t="s">
        <v>1248</v>
      </c>
      <c r="J574" s="70" t="s">
        <v>858</v>
      </c>
      <c r="K574" s="70" t="s">
        <v>27</v>
      </c>
      <c r="L574" s="70"/>
      <c r="M574" s="70"/>
      <c r="N574" s="70"/>
      <c r="O574" s="70"/>
      <c r="P574" s="70" t="s">
        <v>25</v>
      </c>
    </row>
    <row r="575" spans="1:16" ht="26.4">
      <c r="A575" s="68"/>
      <c r="B575" s="72" t="s">
        <v>2392</v>
      </c>
      <c r="C575" s="70" t="s">
        <v>851</v>
      </c>
      <c r="D575" s="74">
        <v>44596</v>
      </c>
      <c r="E575" s="70" t="s">
        <v>2393</v>
      </c>
      <c r="F575" s="70" t="s">
        <v>854</v>
      </c>
      <c r="G575" s="70" t="s">
        <v>1010</v>
      </c>
      <c r="H575" s="74">
        <v>44599</v>
      </c>
      <c r="I575" s="71" t="s">
        <v>879</v>
      </c>
      <c r="J575" s="70" t="s">
        <v>858</v>
      </c>
      <c r="K575" s="70" t="s">
        <v>27</v>
      </c>
      <c r="L575" s="70"/>
      <c r="M575" s="70"/>
      <c r="N575" s="70"/>
      <c r="O575" s="70"/>
      <c r="P575" s="70" t="s">
        <v>25</v>
      </c>
    </row>
    <row r="576" spans="1:16" ht="26.4">
      <c r="A576" s="68"/>
      <c r="B576" s="72" t="s">
        <v>2394</v>
      </c>
      <c r="C576" s="70" t="s">
        <v>851</v>
      </c>
      <c r="D576" s="74">
        <v>44597</v>
      </c>
      <c r="E576" s="70" t="s">
        <v>2395</v>
      </c>
      <c r="F576" s="70" t="s">
        <v>854</v>
      </c>
      <c r="G576" s="70" t="s">
        <v>975</v>
      </c>
      <c r="H576" s="74">
        <v>44635</v>
      </c>
      <c r="I576" s="71" t="s">
        <v>1127</v>
      </c>
      <c r="J576" s="70" t="s">
        <v>858</v>
      </c>
      <c r="K576" s="70" t="s">
        <v>27</v>
      </c>
      <c r="L576" s="70"/>
      <c r="M576" s="70"/>
      <c r="N576" s="70"/>
      <c r="O576" s="70"/>
      <c r="P576" s="70" t="s">
        <v>25</v>
      </c>
    </row>
    <row r="577" spans="1:16">
      <c r="A577" s="68"/>
      <c r="B577" s="72" t="s">
        <v>2396</v>
      </c>
      <c r="C577" s="70" t="s">
        <v>851</v>
      </c>
      <c r="D577" s="74">
        <v>44598</v>
      </c>
      <c r="E577" s="70" t="s">
        <v>1727</v>
      </c>
      <c r="F577" s="70" t="s">
        <v>854</v>
      </c>
      <c r="G577" s="70" t="s">
        <v>855</v>
      </c>
      <c r="H577" s="74">
        <v>44621</v>
      </c>
      <c r="I577" s="71" t="s">
        <v>903</v>
      </c>
      <c r="J577" s="70" t="s">
        <v>858</v>
      </c>
      <c r="K577" s="70" t="s">
        <v>27</v>
      </c>
      <c r="L577" s="70"/>
      <c r="M577" s="70"/>
      <c r="N577" s="70"/>
      <c r="O577" s="70"/>
      <c r="P577" s="70" t="s">
        <v>25</v>
      </c>
    </row>
    <row r="578" spans="1:16" ht="26.4">
      <c r="A578" s="68"/>
      <c r="B578" s="72" t="s">
        <v>2397</v>
      </c>
      <c r="C578" s="70" t="s">
        <v>851</v>
      </c>
      <c r="D578" s="74">
        <v>44599</v>
      </c>
      <c r="E578" s="70" t="s">
        <v>2398</v>
      </c>
      <c r="F578" s="70" t="s">
        <v>854</v>
      </c>
      <c r="G578" s="70" t="s">
        <v>855</v>
      </c>
      <c r="H578" s="74">
        <v>44621</v>
      </c>
      <c r="I578" s="71" t="s">
        <v>903</v>
      </c>
      <c r="J578" s="70" t="s">
        <v>858</v>
      </c>
      <c r="K578" s="70" t="s">
        <v>27</v>
      </c>
      <c r="L578" s="70"/>
      <c r="M578" s="70"/>
      <c r="N578" s="70"/>
      <c r="O578" s="70"/>
      <c r="P578" s="70" t="s">
        <v>25</v>
      </c>
    </row>
    <row r="579" spans="1:16" ht="26.4">
      <c r="A579" s="68"/>
      <c r="B579" s="72" t="s">
        <v>2399</v>
      </c>
      <c r="C579" s="70" t="s">
        <v>851</v>
      </c>
      <c r="D579" s="74">
        <v>44599</v>
      </c>
      <c r="E579" s="70" t="s">
        <v>2400</v>
      </c>
      <c r="F579" s="70" t="s">
        <v>854</v>
      </c>
      <c r="G579" s="70" t="s">
        <v>855</v>
      </c>
      <c r="H579" s="74">
        <v>44621</v>
      </c>
      <c r="I579" s="71" t="s">
        <v>903</v>
      </c>
      <c r="J579" s="70" t="s">
        <v>858</v>
      </c>
      <c r="K579" s="70" t="s">
        <v>27</v>
      </c>
      <c r="L579" s="70"/>
      <c r="M579" s="70"/>
      <c r="N579" s="70"/>
      <c r="O579" s="70"/>
      <c r="P579" s="70" t="s">
        <v>25</v>
      </c>
    </row>
    <row r="580" spans="1:16">
      <c r="A580" s="68"/>
      <c r="B580" s="72" t="s">
        <v>2401</v>
      </c>
      <c r="C580" s="70" t="s">
        <v>851</v>
      </c>
      <c r="D580" s="74">
        <v>44600</v>
      </c>
      <c r="E580" s="70" t="s">
        <v>2381</v>
      </c>
      <c r="F580" s="70" t="s">
        <v>854</v>
      </c>
      <c r="G580" s="70" t="s">
        <v>935</v>
      </c>
      <c r="H580" s="74">
        <v>44601</v>
      </c>
      <c r="I580" s="71" t="s">
        <v>2402</v>
      </c>
      <c r="J580" s="70" t="s">
        <v>858</v>
      </c>
      <c r="K580" s="70" t="s">
        <v>27</v>
      </c>
      <c r="L580" s="70"/>
      <c r="M580" s="70"/>
      <c r="N580" s="70"/>
      <c r="O580" s="70"/>
      <c r="P580" s="70" t="s">
        <v>25</v>
      </c>
    </row>
    <row r="581" spans="1:16" ht="39.6">
      <c r="A581" s="68"/>
      <c r="B581" s="72" t="s">
        <v>2403</v>
      </c>
      <c r="C581" s="70" t="s">
        <v>851</v>
      </c>
      <c r="D581" s="74">
        <v>44604</v>
      </c>
      <c r="E581" s="70" t="s">
        <v>2404</v>
      </c>
      <c r="F581" s="70" t="s">
        <v>854</v>
      </c>
      <c r="G581" s="70" t="s">
        <v>855</v>
      </c>
      <c r="H581" s="74">
        <v>44621</v>
      </c>
      <c r="I581" s="71" t="s">
        <v>1015</v>
      </c>
      <c r="J581" s="70" t="s">
        <v>858</v>
      </c>
      <c r="K581" s="70" t="s">
        <v>27</v>
      </c>
      <c r="L581" s="70"/>
      <c r="M581" s="70"/>
      <c r="N581" s="70"/>
      <c r="O581" s="70"/>
      <c r="P581" s="70" t="s">
        <v>25</v>
      </c>
    </row>
    <row r="582" spans="1:16" ht="26.4">
      <c r="A582" s="68"/>
      <c r="B582" s="72" t="s">
        <v>2405</v>
      </c>
      <c r="C582" s="70" t="s">
        <v>851</v>
      </c>
      <c r="D582" s="74">
        <v>44604</v>
      </c>
      <c r="E582" s="70" t="s">
        <v>2406</v>
      </c>
      <c r="F582" s="70" t="s">
        <v>854</v>
      </c>
      <c r="G582" s="70" t="s">
        <v>2164</v>
      </c>
      <c r="H582" s="74">
        <v>44606</v>
      </c>
      <c r="I582" s="71" t="s">
        <v>1465</v>
      </c>
      <c r="J582" s="70" t="s">
        <v>858</v>
      </c>
      <c r="K582" s="70" t="s">
        <v>27</v>
      </c>
      <c r="L582" s="70"/>
      <c r="M582" s="70"/>
      <c r="N582" s="70"/>
      <c r="O582" s="70"/>
      <c r="P582" s="70" t="s">
        <v>25</v>
      </c>
    </row>
    <row r="583" spans="1:16" ht="26.4">
      <c r="A583" s="68"/>
      <c r="B583" s="72" t="s">
        <v>2407</v>
      </c>
      <c r="C583" s="70" t="s">
        <v>851</v>
      </c>
      <c r="D583" s="74">
        <v>44604</v>
      </c>
      <c r="E583" s="70" t="s">
        <v>2408</v>
      </c>
      <c r="F583" s="70" t="s">
        <v>854</v>
      </c>
      <c r="G583" s="70" t="s">
        <v>855</v>
      </c>
      <c r="H583" s="74">
        <v>44621</v>
      </c>
      <c r="I583" s="71" t="s">
        <v>1015</v>
      </c>
      <c r="J583" s="70" t="s">
        <v>858</v>
      </c>
      <c r="K583" s="70" t="s">
        <v>27</v>
      </c>
      <c r="L583" s="70"/>
      <c r="M583" s="70"/>
      <c r="N583" s="70"/>
      <c r="O583" s="70"/>
      <c r="P583" s="70" t="s">
        <v>25</v>
      </c>
    </row>
    <row r="584" spans="1:16">
      <c r="A584" s="68"/>
      <c r="B584" s="72" t="s">
        <v>2409</v>
      </c>
      <c r="C584" s="70" t="s">
        <v>851</v>
      </c>
      <c r="D584" s="74">
        <v>44606</v>
      </c>
      <c r="E584" s="70" t="s">
        <v>2381</v>
      </c>
      <c r="F584" s="70" t="s">
        <v>854</v>
      </c>
      <c r="G584" s="70" t="s">
        <v>975</v>
      </c>
      <c r="H584" s="74">
        <v>44622</v>
      </c>
      <c r="I584" s="71" t="s">
        <v>924</v>
      </c>
      <c r="J584" s="70" t="s">
        <v>858</v>
      </c>
      <c r="K584" s="70" t="s">
        <v>27</v>
      </c>
      <c r="L584" s="70"/>
      <c r="M584" s="70"/>
      <c r="N584" s="70"/>
      <c r="O584" s="70"/>
      <c r="P584" s="70" t="s">
        <v>25</v>
      </c>
    </row>
    <row r="585" spans="1:16">
      <c r="A585" s="68"/>
      <c r="B585" s="72" t="s">
        <v>2410</v>
      </c>
      <c r="C585" s="70" t="s">
        <v>851</v>
      </c>
      <c r="D585" s="74">
        <v>44606</v>
      </c>
      <c r="E585" s="70" t="s">
        <v>2411</v>
      </c>
      <c r="F585" s="70" t="s">
        <v>854</v>
      </c>
      <c r="G585" s="70" t="s">
        <v>855</v>
      </c>
      <c r="H585" s="74">
        <v>44627</v>
      </c>
      <c r="I585" s="71" t="s">
        <v>903</v>
      </c>
      <c r="J585" s="70" t="s">
        <v>858</v>
      </c>
      <c r="K585" s="70" t="s">
        <v>27</v>
      </c>
      <c r="L585" s="70"/>
      <c r="M585" s="70"/>
      <c r="N585" s="70"/>
      <c r="O585" s="70"/>
      <c r="P585" s="70" t="s">
        <v>25</v>
      </c>
    </row>
    <row r="586" spans="1:16">
      <c r="A586" s="68"/>
      <c r="B586" s="72" t="s">
        <v>2412</v>
      </c>
      <c r="C586" s="70" t="s">
        <v>851</v>
      </c>
      <c r="D586" s="74">
        <v>44609</v>
      </c>
      <c r="E586" s="70" t="s">
        <v>2413</v>
      </c>
      <c r="F586" s="70" t="s">
        <v>854</v>
      </c>
      <c r="G586" s="70" t="s">
        <v>855</v>
      </c>
      <c r="H586" s="74">
        <v>44622</v>
      </c>
      <c r="I586" s="71" t="s">
        <v>875</v>
      </c>
      <c r="J586" s="70" t="s">
        <v>858</v>
      </c>
      <c r="K586" s="70" t="s">
        <v>27</v>
      </c>
      <c r="L586" s="70"/>
      <c r="M586" s="70"/>
      <c r="N586" s="70"/>
      <c r="O586" s="70"/>
      <c r="P586" s="70" t="s">
        <v>25</v>
      </c>
    </row>
    <row r="587" spans="1:16">
      <c r="A587" s="68"/>
      <c r="B587" s="72" t="s">
        <v>2414</v>
      </c>
      <c r="C587" s="70" t="s">
        <v>851</v>
      </c>
      <c r="D587" s="74">
        <v>44609</v>
      </c>
      <c r="E587" s="70" t="s">
        <v>2415</v>
      </c>
      <c r="F587" s="70" t="s">
        <v>854</v>
      </c>
      <c r="G587" s="70" t="s">
        <v>855</v>
      </c>
      <c r="H587" s="74">
        <v>44677</v>
      </c>
      <c r="I587" s="71" t="s">
        <v>2416</v>
      </c>
      <c r="J587" s="70" t="s">
        <v>858</v>
      </c>
      <c r="K587" s="70" t="s">
        <v>27</v>
      </c>
      <c r="L587" s="70"/>
      <c r="M587" s="70"/>
      <c r="N587" s="70"/>
      <c r="O587" s="70"/>
      <c r="P587" s="70" t="s">
        <v>25</v>
      </c>
    </row>
    <row r="588" spans="1:16" ht="26.4">
      <c r="A588" s="68"/>
      <c r="B588" s="72" t="s">
        <v>2417</v>
      </c>
      <c r="C588" s="70" t="s">
        <v>851</v>
      </c>
      <c r="D588" s="74">
        <v>44611</v>
      </c>
      <c r="E588" s="70" t="s">
        <v>2418</v>
      </c>
      <c r="F588" s="70" t="s">
        <v>854</v>
      </c>
      <c r="G588" s="70" t="s">
        <v>975</v>
      </c>
      <c r="H588" s="74">
        <v>44622</v>
      </c>
      <c r="I588" s="71" t="s">
        <v>917</v>
      </c>
      <c r="J588" s="70" t="s">
        <v>858</v>
      </c>
      <c r="K588" s="70" t="s">
        <v>27</v>
      </c>
      <c r="L588" s="70"/>
      <c r="M588" s="70"/>
      <c r="N588" s="70"/>
      <c r="O588" s="70"/>
      <c r="P588" s="70" t="s">
        <v>25</v>
      </c>
    </row>
    <row r="589" spans="1:16">
      <c r="A589" s="68"/>
      <c r="B589" s="72" t="s">
        <v>2419</v>
      </c>
      <c r="C589" s="70" t="s">
        <v>851</v>
      </c>
      <c r="D589" s="74">
        <v>44613</v>
      </c>
      <c r="E589" s="70" t="s">
        <v>2420</v>
      </c>
      <c r="F589" s="70" t="s">
        <v>854</v>
      </c>
      <c r="G589" s="70" t="s">
        <v>855</v>
      </c>
      <c r="H589" s="74">
        <v>44622</v>
      </c>
      <c r="I589" s="71" t="s">
        <v>917</v>
      </c>
      <c r="J589" s="70" t="s">
        <v>858</v>
      </c>
      <c r="K589" s="70" t="s">
        <v>27</v>
      </c>
      <c r="L589" s="70"/>
      <c r="M589" s="70"/>
      <c r="N589" s="70"/>
      <c r="O589" s="70"/>
      <c r="P589" s="70" t="s">
        <v>25</v>
      </c>
    </row>
    <row r="590" spans="1:16">
      <c r="A590" s="68"/>
      <c r="B590" s="72" t="s">
        <v>2421</v>
      </c>
      <c r="C590" s="70" t="s">
        <v>851</v>
      </c>
      <c r="D590" s="74">
        <v>44613</v>
      </c>
      <c r="E590" s="70" t="s">
        <v>2422</v>
      </c>
      <c r="F590" s="70" t="s">
        <v>854</v>
      </c>
      <c r="G590" s="70" t="s">
        <v>855</v>
      </c>
      <c r="H590" s="74">
        <v>44613</v>
      </c>
      <c r="I590" s="71" t="s">
        <v>884</v>
      </c>
      <c r="J590" s="70" t="s">
        <v>858</v>
      </c>
      <c r="K590" s="70" t="s">
        <v>27</v>
      </c>
      <c r="L590" s="70"/>
      <c r="M590" s="70"/>
      <c r="N590" s="70"/>
      <c r="O590" s="70"/>
      <c r="P590" s="70" t="s">
        <v>25</v>
      </c>
    </row>
    <row r="591" spans="1:16" ht="26.4">
      <c r="A591" s="68"/>
      <c r="B591" s="72" t="s">
        <v>2423</v>
      </c>
      <c r="C591" s="70" t="s">
        <v>851</v>
      </c>
      <c r="D591" s="74">
        <v>44614</v>
      </c>
      <c r="E591" s="70" t="s">
        <v>2424</v>
      </c>
      <c r="F591" s="70" t="s">
        <v>854</v>
      </c>
      <c r="G591" s="70" t="s">
        <v>855</v>
      </c>
      <c r="H591" s="74">
        <v>44638</v>
      </c>
      <c r="I591" s="71" t="s">
        <v>1136</v>
      </c>
      <c r="J591" s="70" t="s">
        <v>858</v>
      </c>
      <c r="K591" s="70" t="s">
        <v>27</v>
      </c>
      <c r="L591" s="70"/>
      <c r="M591" s="70"/>
      <c r="N591" s="70"/>
      <c r="O591" s="70"/>
      <c r="P591" s="70" t="s">
        <v>25</v>
      </c>
    </row>
    <row r="592" spans="1:16" ht="26.4">
      <c r="A592" s="68"/>
      <c r="B592" s="72" t="s">
        <v>2425</v>
      </c>
      <c r="C592" s="70" t="s">
        <v>851</v>
      </c>
      <c r="D592" s="74">
        <v>44614</v>
      </c>
      <c r="E592" s="70" t="s">
        <v>2426</v>
      </c>
      <c r="F592" s="70" t="s">
        <v>854</v>
      </c>
      <c r="G592" s="70" t="s">
        <v>1010</v>
      </c>
      <c r="H592" s="74">
        <v>44634</v>
      </c>
      <c r="I592" s="71" t="s">
        <v>857</v>
      </c>
      <c r="J592" s="70" t="s">
        <v>858</v>
      </c>
      <c r="K592" s="70" t="s">
        <v>27</v>
      </c>
      <c r="L592" s="70"/>
      <c r="M592" s="70"/>
      <c r="N592" s="70"/>
      <c r="O592" s="70"/>
      <c r="P592" s="70" t="s">
        <v>25</v>
      </c>
    </row>
    <row r="593" spans="1:16" ht="26.4">
      <c r="A593" s="68"/>
      <c r="B593" s="72" t="s">
        <v>2427</v>
      </c>
      <c r="C593" s="70" t="s">
        <v>851</v>
      </c>
      <c r="D593" s="74">
        <v>44615</v>
      </c>
      <c r="E593" s="70" t="s">
        <v>2426</v>
      </c>
      <c r="F593" s="70" t="s">
        <v>854</v>
      </c>
      <c r="G593" s="70" t="s">
        <v>1010</v>
      </c>
      <c r="H593" s="74">
        <v>44634</v>
      </c>
      <c r="I593" s="71" t="s">
        <v>1033</v>
      </c>
      <c r="J593" s="70" t="s">
        <v>858</v>
      </c>
      <c r="K593" s="70" t="s">
        <v>27</v>
      </c>
      <c r="L593" s="70"/>
      <c r="M593" s="70"/>
      <c r="N593" s="70"/>
      <c r="O593" s="70"/>
      <c r="P593" s="70" t="s">
        <v>25</v>
      </c>
    </row>
    <row r="594" spans="1:16" ht="26.4">
      <c r="A594" s="68"/>
      <c r="B594" s="72" t="s">
        <v>2428</v>
      </c>
      <c r="C594" s="70" t="s">
        <v>851</v>
      </c>
      <c r="D594" s="74">
        <v>44616</v>
      </c>
      <c r="E594" s="70" t="s">
        <v>2429</v>
      </c>
      <c r="F594" s="70" t="s">
        <v>854</v>
      </c>
      <c r="G594" s="70" t="s">
        <v>855</v>
      </c>
      <c r="H594" s="74">
        <v>44638</v>
      </c>
      <c r="I594" s="71" t="s">
        <v>870</v>
      </c>
      <c r="J594" s="70" t="s">
        <v>858</v>
      </c>
      <c r="K594" s="70" t="s">
        <v>27</v>
      </c>
      <c r="L594" s="70"/>
      <c r="M594" s="70"/>
      <c r="N594" s="70"/>
      <c r="O594" s="70"/>
      <c r="P594" s="70" t="s">
        <v>25</v>
      </c>
    </row>
    <row r="595" spans="1:16">
      <c r="A595" s="68"/>
      <c r="B595" s="72" t="s">
        <v>2430</v>
      </c>
      <c r="C595" s="70" t="s">
        <v>851</v>
      </c>
      <c r="D595" s="74">
        <v>44618</v>
      </c>
      <c r="E595" s="70" t="s">
        <v>2431</v>
      </c>
      <c r="F595" s="70" t="s">
        <v>854</v>
      </c>
      <c r="G595" s="70" t="s">
        <v>855</v>
      </c>
      <c r="H595" s="74">
        <v>44641</v>
      </c>
      <c r="I595" s="71" t="s">
        <v>903</v>
      </c>
      <c r="J595" s="70" t="s">
        <v>858</v>
      </c>
      <c r="K595" s="70" t="s">
        <v>27</v>
      </c>
      <c r="L595" s="70"/>
      <c r="M595" s="70"/>
      <c r="N595" s="70"/>
      <c r="O595" s="70"/>
      <c r="P595" s="70" t="s">
        <v>25</v>
      </c>
    </row>
    <row r="596" spans="1:16">
      <c r="A596" s="68"/>
      <c r="B596" s="72" t="s">
        <v>2432</v>
      </c>
      <c r="C596" s="70" t="s">
        <v>851</v>
      </c>
      <c r="D596" s="74">
        <v>44620</v>
      </c>
      <c r="E596" s="70" t="s">
        <v>2433</v>
      </c>
      <c r="F596" s="70" t="s">
        <v>854</v>
      </c>
      <c r="G596" s="70" t="s">
        <v>975</v>
      </c>
      <c r="H596" s="74">
        <v>44634</v>
      </c>
      <c r="I596" s="71" t="s">
        <v>1015</v>
      </c>
      <c r="J596" s="70" t="s">
        <v>858</v>
      </c>
      <c r="K596" s="70" t="s">
        <v>27</v>
      </c>
      <c r="L596" s="70"/>
      <c r="M596" s="70"/>
      <c r="N596" s="70"/>
      <c r="O596" s="70"/>
      <c r="P596" s="70" t="s">
        <v>25</v>
      </c>
    </row>
    <row r="597" spans="1:16" ht="26.4">
      <c r="A597" s="68"/>
      <c r="B597" s="72" t="s">
        <v>2434</v>
      </c>
      <c r="C597" s="70" t="s">
        <v>851</v>
      </c>
      <c r="D597" s="74">
        <v>44621</v>
      </c>
      <c r="E597" s="70" t="s">
        <v>2435</v>
      </c>
      <c r="F597" s="70" t="s">
        <v>854</v>
      </c>
      <c r="G597" s="70" t="s">
        <v>855</v>
      </c>
      <c r="H597" s="74">
        <v>44622</v>
      </c>
      <c r="I597" s="71" t="s">
        <v>1465</v>
      </c>
      <c r="J597" s="70" t="s">
        <v>858</v>
      </c>
      <c r="K597" s="70" t="s">
        <v>27</v>
      </c>
      <c r="L597" s="70"/>
      <c r="M597" s="70"/>
      <c r="N597" s="70"/>
      <c r="O597" s="70"/>
      <c r="P597" s="70" t="s">
        <v>25</v>
      </c>
    </row>
    <row r="598" spans="1:16" ht="26.4">
      <c r="A598" s="68"/>
      <c r="B598" s="72" t="s">
        <v>2436</v>
      </c>
      <c r="C598" s="70" t="s">
        <v>851</v>
      </c>
      <c r="D598" s="74">
        <v>44622</v>
      </c>
      <c r="E598" s="70" t="s">
        <v>2437</v>
      </c>
      <c r="F598" s="70" t="s">
        <v>854</v>
      </c>
      <c r="G598" s="70" t="s">
        <v>975</v>
      </c>
      <c r="H598" s="74">
        <v>44635</v>
      </c>
      <c r="I598" s="71" t="s">
        <v>933</v>
      </c>
      <c r="J598" s="70" t="s">
        <v>858</v>
      </c>
      <c r="K598" s="70" t="s">
        <v>27</v>
      </c>
      <c r="L598" s="70"/>
      <c r="M598" s="70"/>
      <c r="N598" s="70"/>
      <c r="O598" s="70"/>
      <c r="P598" s="70" t="s">
        <v>25</v>
      </c>
    </row>
    <row r="599" spans="1:16">
      <c r="A599" s="68"/>
      <c r="B599" s="72" t="s">
        <v>2438</v>
      </c>
      <c r="C599" s="70" t="s">
        <v>851</v>
      </c>
      <c r="D599" s="74">
        <v>44626</v>
      </c>
      <c r="E599" s="70" t="s">
        <v>2439</v>
      </c>
      <c r="F599" s="70" t="s">
        <v>854</v>
      </c>
      <c r="G599" s="70" t="s">
        <v>855</v>
      </c>
      <c r="H599" s="74">
        <v>44637</v>
      </c>
      <c r="I599" s="71" t="s">
        <v>888</v>
      </c>
      <c r="J599" s="70" t="s">
        <v>858</v>
      </c>
      <c r="K599" s="70" t="s">
        <v>27</v>
      </c>
      <c r="L599" s="70"/>
      <c r="M599" s="70"/>
      <c r="N599" s="70"/>
      <c r="O599" s="70"/>
      <c r="P599" s="70" t="s">
        <v>25</v>
      </c>
    </row>
    <row r="600" spans="1:16" ht="26.4">
      <c r="A600" s="68"/>
      <c r="B600" s="72" t="s">
        <v>2440</v>
      </c>
      <c r="C600" s="70" t="s">
        <v>851</v>
      </c>
      <c r="D600" s="74">
        <v>44628</v>
      </c>
      <c r="E600" s="70" t="s">
        <v>2441</v>
      </c>
      <c r="F600" s="70" t="s">
        <v>854</v>
      </c>
      <c r="G600" s="70" t="s">
        <v>945</v>
      </c>
      <c r="H600" s="74">
        <v>44631</v>
      </c>
      <c r="I600" s="71" t="s">
        <v>908</v>
      </c>
      <c r="J600" s="70" t="s">
        <v>858</v>
      </c>
      <c r="K600" s="70" t="s">
        <v>27</v>
      </c>
      <c r="L600" s="70"/>
      <c r="M600" s="70"/>
      <c r="N600" s="70"/>
      <c r="O600" s="70"/>
      <c r="P600" s="70" t="s">
        <v>25</v>
      </c>
    </row>
    <row r="601" spans="1:16">
      <c r="A601" s="68"/>
      <c r="B601" s="72" t="s">
        <v>2442</v>
      </c>
      <c r="C601" s="70" t="s">
        <v>851</v>
      </c>
      <c r="D601" s="74">
        <v>44630</v>
      </c>
      <c r="E601" s="70" t="s">
        <v>2443</v>
      </c>
      <c r="F601" s="70" t="s">
        <v>854</v>
      </c>
      <c r="G601" s="70" t="s">
        <v>935</v>
      </c>
      <c r="H601" s="74">
        <v>44631</v>
      </c>
      <c r="I601" s="71" t="s">
        <v>2444</v>
      </c>
      <c r="J601" s="70" t="s">
        <v>858</v>
      </c>
      <c r="K601" s="70" t="s">
        <v>27</v>
      </c>
      <c r="L601" s="70"/>
      <c r="M601" s="70"/>
      <c r="N601" s="70"/>
      <c r="O601" s="70"/>
      <c r="P601" s="70" t="s">
        <v>25</v>
      </c>
    </row>
    <row r="602" spans="1:16" ht="26.4">
      <c r="A602" s="68"/>
      <c r="B602" s="72" t="s">
        <v>2445</v>
      </c>
      <c r="C602" s="70" t="s">
        <v>851</v>
      </c>
      <c r="D602" s="74">
        <v>44630</v>
      </c>
      <c r="E602" s="70" t="s">
        <v>2446</v>
      </c>
      <c r="F602" s="70" t="s">
        <v>854</v>
      </c>
      <c r="G602" s="70" t="s">
        <v>855</v>
      </c>
      <c r="H602" s="74">
        <v>44637</v>
      </c>
      <c r="I602" s="71" t="s">
        <v>893</v>
      </c>
      <c r="J602" s="70" t="s">
        <v>858</v>
      </c>
      <c r="K602" s="70" t="s">
        <v>27</v>
      </c>
      <c r="L602" s="70"/>
      <c r="M602" s="70"/>
      <c r="N602" s="70"/>
      <c r="O602" s="70"/>
      <c r="P602" s="70" t="s">
        <v>25</v>
      </c>
    </row>
    <row r="603" spans="1:16" ht="26.4">
      <c r="A603" s="68"/>
      <c r="B603" s="72" t="s">
        <v>2447</v>
      </c>
      <c r="C603" s="70" t="s">
        <v>851</v>
      </c>
      <c r="D603" s="74">
        <v>44631</v>
      </c>
      <c r="E603" s="70" t="s">
        <v>2448</v>
      </c>
      <c r="F603" s="70" t="s">
        <v>854</v>
      </c>
      <c r="G603" s="70" t="s">
        <v>855</v>
      </c>
      <c r="H603" s="74">
        <v>44641</v>
      </c>
      <c r="I603" s="71" t="s">
        <v>917</v>
      </c>
      <c r="J603" s="70" t="s">
        <v>858</v>
      </c>
      <c r="K603" s="70" t="s">
        <v>27</v>
      </c>
      <c r="L603" s="70"/>
      <c r="M603" s="70"/>
      <c r="N603" s="70"/>
      <c r="O603" s="70"/>
      <c r="P603" s="70" t="s">
        <v>25</v>
      </c>
    </row>
    <row r="604" spans="1:16" ht="26.4">
      <c r="A604" s="68"/>
      <c r="B604" s="72" t="s">
        <v>2449</v>
      </c>
      <c r="C604" s="70" t="s">
        <v>851</v>
      </c>
      <c r="D604" s="74">
        <v>44634</v>
      </c>
      <c r="E604" s="70" t="s">
        <v>2450</v>
      </c>
      <c r="F604" s="70" t="s">
        <v>854</v>
      </c>
      <c r="G604" s="70" t="s">
        <v>855</v>
      </c>
      <c r="H604" s="74">
        <v>44680</v>
      </c>
      <c r="I604" s="71" t="s">
        <v>1594</v>
      </c>
      <c r="J604" s="70" t="s">
        <v>858</v>
      </c>
      <c r="K604" s="70" t="s">
        <v>27</v>
      </c>
      <c r="L604" s="70"/>
      <c r="M604" s="70"/>
      <c r="N604" s="70"/>
      <c r="O604" s="70"/>
      <c r="P604" s="70" t="s">
        <v>25</v>
      </c>
    </row>
    <row r="605" spans="1:16" ht="26.4">
      <c r="A605" s="68"/>
      <c r="B605" s="72" t="s">
        <v>2451</v>
      </c>
      <c r="C605" s="70" t="s">
        <v>851</v>
      </c>
      <c r="D605" s="74">
        <v>44634</v>
      </c>
      <c r="E605" s="70" t="s">
        <v>2452</v>
      </c>
      <c r="F605" s="70" t="s">
        <v>854</v>
      </c>
      <c r="G605" s="70" t="s">
        <v>855</v>
      </c>
      <c r="H605" s="74">
        <v>44645</v>
      </c>
      <c r="I605" s="71" t="s">
        <v>933</v>
      </c>
      <c r="J605" s="70" t="s">
        <v>858</v>
      </c>
      <c r="K605" s="70" t="s">
        <v>27</v>
      </c>
      <c r="L605" s="70"/>
      <c r="M605" s="70"/>
      <c r="N605" s="70"/>
      <c r="O605" s="70"/>
      <c r="P605" s="70" t="s">
        <v>25</v>
      </c>
    </row>
    <row r="606" spans="1:16" ht="26.4">
      <c r="A606" s="68"/>
      <c r="B606" s="72" t="s">
        <v>2453</v>
      </c>
      <c r="C606" s="70" t="s">
        <v>851</v>
      </c>
      <c r="D606" s="74">
        <v>44635</v>
      </c>
      <c r="E606" s="70" t="s">
        <v>2454</v>
      </c>
      <c r="F606" s="70" t="s">
        <v>854</v>
      </c>
      <c r="G606" s="70" t="s">
        <v>855</v>
      </c>
      <c r="H606" s="74">
        <v>44659</v>
      </c>
      <c r="I606" s="71" t="s">
        <v>1136</v>
      </c>
      <c r="J606" s="70" t="s">
        <v>858</v>
      </c>
      <c r="K606" s="70" t="s">
        <v>27</v>
      </c>
      <c r="L606" s="70"/>
      <c r="M606" s="70"/>
      <c r="N606" s="70"/>
      <c r="O606" s="70"/>
      <c r="P606" s="70" t="s">
        <v>25</v>
      </c>
    </row>
    <row r="607" spans="1:16" ht="26.4">
      <c r="A607" s="68"/>
      <c r="B607" s="72" t="s">
        <v>2455</v>
      </c>
      <c r="C607" s="70" t="s">
        <v>851</v>
      </c>
      <c r="D607" s="74">
        <v>44638</v>
      </c>
      <c r="E607" s="70" t="s">
        <v>2456</v>
      </c>
      <c r="F607" s="70" t="s">
        <v>854</v>
      </c>
      <c r="G607" s="70" t="s">
        <v>855</v>
      </c>
      <c r="H607" s="74">
        <v>44644</v>
      </c>
      <c r="I607" s="71" t="s">
        <v>908</v>
      </c>
      <c r="J607" s="70" t="s">
        <v>858</v>
      </c>
      <c r="K607" s="70" t="s">
        <v>27</v>
      </c>
      <c r="L607" s="70"/>
      <c r="M607" s="70"/>
      <c r="N607" s="70"/>
      <c r="O607" s="70"/>
      <c r="P607" s="70" t="s">
        <v>25</v>
      </c>
    </row>
    <row r="608" spans="1:16" ht="39.6">
      <c r="A608" s="68"/>
      <c r="B608" s="72" t="s">
        <v>2457</v>
      </c>
      <c r="C608" s="70" t="s">
        <v>851</v>
      </c>
      <c r="D608" s="74">
        <v>44640</v>
      </c>
      <c r="E608" s="70" t="s">
        <v>2458</v>
      </c>
      <c r="F608" s="70" t="s">
        <v>854</v>
      </c>
      <c r="G608" s="70" t="s">
        <v>855</v>
      </c>
      <c r="H608" s="74">
        <v>44648</v>
      </c>
      <c r="I608" s="71" t="s">
        <v>884</v>
      </c>
      <c r="J608" s="70" t="s">
        <v>858</v>
      </c>
      <c r="K608" s="70" t="s">
        <v>27</v>
      </c>
      <c r="L608" s="70"/>
      <c r="M608" s="70"/>
      <c r="N608" s="70"/>
      <c r="O608" s="70"/>
      <c r="P608" s="70" t="s">
        <v>25</v>
      </c>
    </row>
    <row r="609" spans="1:16" ht="26.4">
      <c r="A609" s="68"/>
      <c r="B609" s="72" t="s">
        <v>2459</v>
      </c>
      <c r="C609" s="70" t="s">
        <v>851</v>
      </c>
      <c r="D609" s="74">
        <v>44641</v>
      </c>
      <c r="E609" s="70" t="s">
        <v>2460</v>
      </c>
      <c r="F609" s="70" t="s">
        <v>854</v>
      </c>
      <c r="G609" s="70" t="s">
        <v>855</v>
      </c>
      <c r="H609" s="74">
        <v>44649</v>
      </c>
      <c r="I609" s="71" t="s">
        <v>884</v>
      </c>
      <c r="J609" s="70" t="s">
        <v>858</v>
      </c>
      <c r="K609" s="70" t="s">
        <v>27</v>
      </c>
      <c r="L609" s="70"/>
      <c r="M609" s="70"/>
      <c r="N609" s="70"/>
      <c r="O609" s="70"/>
      <c r="P609" s="70" t="s">
        <v>25</v>
      </c>
    </row>
    <row r="610" spans="1:16" ht="26.4">
      <c r="A610" s="68"/>
      <c r="B610" s="72" t="s">
        <v>2461</v>
      </c>
      <c r="C610" s="70" t="s">
        <v>851</v>
      </c>
      <c r="D610" s="74">
        <v>44641</v>
      </c>
      <c r="E610" s="70" t="s">
        <v>2462</v>
      </c>
      <c r="F610" s="70" t="s">
        <v>854</v>
      </c>
      <c r="G610" s="70" t="s">
        <v>855</v>
      </c>
      <c r="H610" s="74">
        <v>44677</v>
      </c>
      <c r="I610" s="71" t="s">
        <v>1601</v>
      </c>
      <c r="J610" s="70" t="s">
        <v>858</v>
      </c>
      <c r="K610" s="70" t="s">
        <v>27</v>
      </c>
      <c r="L610" s="70"/>
      <c r="M610" s="70"/>
      <c r="N610" s="70"/>
      <c r="O610" s="70"/>
      <c r="P610" s="70" t="s">
        <v>25</v>
      </c>
    </row>
    <row r="611" spans="1:16" ht="39.6">
      <c r="A611" s="68"/>
      <c r="B611" s="72" t="s">
        <v>2463</v>
      </c>
      <c r="C611" s="70" t="s">
        <v>851</v>
      </c>
      <c r="D611" s="74">
        <v>44641</v>
      </c>
      <c r="E611" s="70" t="s">
        <v>2464</v>
      </c>
      <c r="F611" s="70" t="s">
        <v>854</v>
      </c>
      <c r="G611" s="70" t="s">
        <v>935</v>
      </c>
      <c r="H611" s="74">
        <v>44677</v>
      </c>
      <c r="I611" s="71" t="s">
        <v>2465</v>
      </c>
      <c r="J611" s="70" t="s">
        <v>858</v>
      </c>
      <c r="K611" s="70" t="s">
        <v>27</v>
      </c>
      <c r="L611" s="70"/>
      <c r="M611" s="70"/>
      <c r="N611" s="70"/>
      <c r="O611" s="70"/>
      <c r="P611" s="70" t="s">
        <v>25</v>
      </c>
    </row>
    <row r="612" spans="1:16">
      <c r="A612" s="68"/>
      <c r="B612" s="72" t="s">
        <v>2466</v>
      </c>
      <c r="C612" s="70" t="s">
        <v>851</v>
      </c>
      <c r="D612" s="74">
        <v>44643</v>
      </c>
      <c r="E612" s="70" t="s">
        <v>2467</v>
      </c>
      <c r="F612" s="70" t="s">
        <v>854</v>
      </c>
      <c r="G612" s="70" t="s">
        <v>855</v>
      </c>
      <c r="H612" s="74">
        <v>44649</v>
      </c>
      <c r="I612" s="71" t="s">
        <v>908</v>
      </c>
      <c r="J612" s="70" t="s">
        <v>858</v>
      </c>
      <c r="K612" s="70" t="s">
        <v>27</v>
      </c>
      <c r="L612" s="70"/>
      <c r="M612" s="70"/>
      <c r="N612" s="70"/>
      <c r="O612" s="70"/>
      <c r="P612" s="70" t="s">
        <v>25</v>
      </c>
    </row>
    <row r="613" spans="1:16">
      <c r="A613" s="68"/>
      <c r="B613" s="72" t="s">
        <v>2468</v>
      </c>
      <c r="C613" s="70" t="s">
        <v>851</v>
      </c>
      <c r="D613" s="74">
        <v>44647</v>
      </c>
      <c r="E613" s="70" t="s">
        <v>2469</v>
      </c>
      <c r="F613" s="70" t="s">
        <v>854</v>
      </c>
      <c r="G613" s="70" t="s">
        <v>855</v>
      </c>
      <c r="H613" s="74">
        <v>44647</v>
      </c>
      <c r="I613" s="71" t="s">
        <v>2470</v>
      </c>
      <c r="J613" s="70" t="s">
        <v>858</v>
      </c>
      <c r="K613" s="70" t="s">
        <v>27</v>
      </c>
      <c r="L613" s="70"/>
      <c r="M613" s="70"/>
      <c r="N613" s="70"/>
      <c r="O613" s="70"/>
      <c r="P613" s="70" t="s">
        <v>25</v>
      </c>
    </row>
    <row r="614" spans="1:16">
      <c r="A614" s="68"/>
      <c r="B614" s="72" t="s">
        <v>2471</v>
      </c>
      <c r="C614" s="70" t="s">
        <v>851</v>
      </c>
      <c r="D614" s="74">
        <v>44649</v>
      </c>
      <c r="E614" s="70" t="s">
        <v>2472</v>
      </c>
      <c r="F614" s="70" t="s">
        <v>854</v>
      </c>
      <c r="G614" s="70" t="s">
        <v>855</v>
      </c>
      <c r="H614" s="74">
        <v>44655</v>
      </c>
      <c r="I614" s="71" t="s">
        <v>893</v>
      </c>
      <c r="J614" s="70" t="s">
        <v>858</v>
      </c>
      <c r="K614" s="70" t="s">
        <v>27</v>
      </c>
      <c r="L614" s="70"/>
      <c r="M614" s="70"/>
      <c r="N614" s="70"/>
      <c r="O614" s="70"/>
      <c r="P614" s="70" t="s">
        <v>25</v>
      </c>
    </row>
    <row r="615" spans="1:16" ht="26.4">
      <c r="A615" s="68"/>
      <c r="B615" s="72" t="s">
        <v>2473</v>
      </c>
      <c r="C615" s="70" t="s">
        <v>851</v>
      </c>
      <c r="D615" s="74">
        <v>44651</v>
      </c>
      <c r="E615" s="70" t="s">
        <v>2474</v>
      </c>
      <c r="F615" s="70" t="s">
        <v>854</v>
      </c>
      <c r="G615" s="70" t="s">
        <v>855</v>
      </c>
      <c r="H615" s="74">
        <v>44712</v>
      </c>
      <c r="I615" s="71" t="s">
        <v>2475</v>
      </c>
      <c r="J615" s="70" t="s">
        <v>858</v>
      </c>
      <c r="K615" s="70" t="s">
        <v>27</v>
      </c>
      <c r="L615" s="70"/>
      <c r="M615" s="70"/>
      <c r="N615" s="70"/>
      <c r="O615" s="70"/>
      <c r="P615" s="70" t="s">
        <v>25</v>
      </c>
    </row>
    <row r="616" spans="1:16" ht="26.4">
      <c r="A616" s="68"/>
      <c r="B616" s="72" t="s">
        <v>2476</v>
      </c>
      <c r="C616" s="70" t="s">
        <v>851</v>
      </c>
      <c r="D616" s="74">
        <v>44651</v>
      </c>
      <c r="E616" s="70" t="s">
        <v>2477</v>
      </c>
      <c r="F616" s="70" t="s">
        <v>854</v>
      </c>
      <c r="G616" s="70" t="s">
        <v>855</v>
      </c>
      <c r="H616" s="74">
        <v>44712</v>
      </c>
      <c r="I616" s="71" t="s">
        <v>2475</v>
      </c>
      <c r="J616" s="70" t="s">
        <v>858</v>
      </c>
      <c r="K616" s="70" t="s">
        <v>27</v>
      </c>
      <c r="L616" s="70"/>
      <c r="M616" s="70"/>
      <c r="N616" s="70"/>
      <c r="O616" s="70"/>
      <c r="P616" s="70" t="s">
        <v>25</v>
      </c>
    </row>
    <row r="617" spans="1:16" s="62" customFormat="1" ht="16.8" customHeight="1">
      <c r="A617" s="85" t="s">
        <v>2166</v>
      </c>
      <c r="B617" s="72" t="s">
        <v>2478</v>
      </c>
      <c r="C617" s="70" t="s">
        <v>851</v>
      </c>
      <c r="D617" s="74">
        <v>44655</v>
      </c>
      <c r="E617" s="70" t="s">
        <v>2479</v>
      </c>
      <c r="F617" s="70" t="s">
        <v>854</v>
      </c>
      <c r="G617" s="70" t="s">
        <v>935</v>
      </c>
      <c r="H617" s="74">
        <v>44658</v>
      </c>
      <c r="I617" s="71" t="s">
        <v>2475</v>
      </c>
      <c r="J617" s="70" t="s">
        <v>858</v>
      </c>
      <c r="K617" s="70" t="s">
        <v>27</v>
      </c>
      <c r="L617" s="70"/>
      <c r="M617" s="70"/>
      <c r="N617" s="70"/>
      <c r="O617" s="70"/>
      <c r="P617" s="70" t="s">
        <v>25</v>
      </c>
    </row>
    <row r="618" spans="1:16" ht="26.4">
      <c r="A618" s="68"/>
      <c r="B618" s="72" t="s">
        <v>2480</v>
      </c>
      <c r="C618" s="70" t="s">
        <v>851</v>
      </c>
      <c r="D618" s="74">
        <v>44657</v>
      </c>
      <c r="E618" s="70" t="s">
        <v>2481</v>
      </c>
      <c r="F618" s="70" t="s">
        <v>854</v>
      </c>
      <c r="G618" s="70" t="s">
        <v>855</v>
      </c>
      <c r="H618" s="74">
        <v>44757</v>
      </c>
      <c r="I618" s="71" t="s">
        <v>2379</v>
      </c>
      <c r="J618" s="70" t="s">
        <v>858</v>
      </c>
      <c r="K618" s="70" t="s">
        <v>27</v>
      </c>
      <c r="L618" s="70"/>
      <c r="M618" s="70"/>
      <c r="N618" s="70"/>
      <c r="O618" s="70"/>
      <c r="P618" s="70" t="s">
        <v>25</v>
      </c>
    </row>
    <row r="619" spans="1:16">
      <c r="A619" s="68"/>
      <c r="B619" s="72" t="s">
        <v>2482</v>
      </c>
      <c r="C619" s="70" t="s">
        <v>851</v>
      </c>
      <c r="D619" s="74">
        <v>44659</v>
      </c>
      <c r="E619" s="70" t="s">
        <v>2483</v>
      </c>
      <c r="F619" s="70" t="s">
        <v>854</v>
      </c>
      <c r="G619" s="70" t="s">
        <v>855</v>
      </c>
      <c r="H619" s="74">
        <v>44726</v>
      </c>
      <c r="I619" s="71" t="s">
        <v>2416</v>
      </c>
      <c r="J619" s="70" t="s">
        <v>858</v>
      </c>
      <c r="K619" s="70" t="s">
        <v>27</v>
      </c>
      <c r="L619" s="70"/>
      <c r="M619" s="70"/>
      <c r="N619" s="70"/>
      <c r="O619" s="70"/>
      <c r="P619" s="70" t="s">
        <v>25</v>
      </c>
    </row>
    <row r="620" spans="1:16">
      <c r="A620" s="68"/>
      <c r="B620" s="72" t="s">
        <v>2484</v>
      </c>
      <c r="C620" s="70" t="s">
        <v>851</v>
      </c>
      <c r="D620" s="74">
        <v>44671</v>
      </c>
      <c r="E620" s="70" t="s">
        <v>2485</v>
      </c>
      <c r="F620" s="70" t="s">
        <v>854</v>
      </c>
      <c r="G620" s="70" t="s">
        <v>855</v>
      </c>
      <c r="H620" s="74">
        <v>44707</v>
      </c>
      <c r="I620" s="71" t="s">
        <v>1127</v>
      </c>
      <c r="J620" s="70" t="s">
        <v>858</v>
      </c>
      <c r="K620" s="70" t="s">
        <v>27</v>
      </c>
      <c r="L620" s="70"/>
      <c r="M620" s="70"/>
      <c r="N620" s="70"/>
      <c r="O620" s="70"/>
      <c r="P620" s="70" t="s">
        <v>25</v>
      </c>
    </row>
    <row r="621" spans="1:16" ht="26.4">
      <c r="A621" s="68"/>
      <c r="B621" s="72" t="s">
        <v>2486</v>
      </c>
      <c r="C621" s="70" t="s">
        <v>851</v>
      </c>
      <c r="D621" s="74">
        <v>44677</v>
      </c>
      <c r="E621" s="70" t="s">
        <v>2487</v>
      </c>
      <c r="F621" s="70" t="s">
        <v>854</v>
      </c>
      <c r="G621" s="70" t="s">
        <v>855</v>
      </c>
      <c r="H621" s="74">
        <v>44683</v>
      </c>
      <c r="I621" s="71" t="s">
        <v>893</v>
      </c>
      <c r="J621" s="70" t="s">
        <v>858</v>
      </c>
      <c r="K621" s="70" t="s">
        <v>27</v>
      </c>
      <c r="L621" s="70"/>
      <c r="M621" s="70"/>
      <c r="N621" s="70"/>
      <c r="O621" s="70"/>
      <c r="P621" s="70" t="s">
        <v>25</v>
      </c>
    </row>
    <row r="622" spans="1:16">
      <c r="A622" s="68"/>
      <c r="B622" s="72" t="s">
        <v>2488</v>
      </c>
      <c r="C622" s="70" t="s">
        <v>851</v>
      </c>
      <c r="D622" s="74">
        <v>44678</v>
      </c>
      <c r="E622" s="70" t="s">
        <v>2489</v>
      </c>
      <c r="F622" s="70" t="s">
        <v>854</v>
      </c>
      <c r="G622" s="70" t="s">
        <v>935</v>
      </c>
      <c r="H622" s="74">
        <v>44679</v>
      </c>
      <c r="I622" s="71" t="s">
        <v>2490</v>
      </c>
      <c r="J622" s="70" t="s">
        <v>858</v>
      </c>
      <c r="K622" s="70" t="s">
        <v>27</v>
      </c>
      <c r="L622" s="70"/>
      <c r="M622" s="70"/>
      <c r="N622" s="70"/>
      <c r="O622" s="70"/>
      <c r="P622" s="70" t="s">
        <v>25</v>
      </c>
    </row>
    <row r="623" spans="1:16">
      <c r="A623" s="68"/>
      <c r="B623" s="72" t="s">
        <v>2491</v>
      </c>
      <c r="C623" s="70" t="s">
        <v>851</v>
      </c>
      <c r="D623" s="74">
        <v>44687</v>
      </c>
      <c r="E623" s="70" t="s">
        <v>2492</v>
      </c>
      <c r="F623" s="70" t="s">
        <v>854</v>
      </c>
      <c r="G623" s="70" t="s">
        <v>855</v>
      </c>
      <c r="H623" s="74">
        <v>44711</v>
      </c>
      <c r="I623" s="71" t="s">
        <v>870</v>
      </c>
      <c r="J623" s="70" t="s">
        <v>858</v>
      </c>
      <c r="K623" s="70" t="s">
        <v>27</v>
      </c>
      <c r="L623" s="70"/>
      <c r="M623" s="70"/>
      <c r="N623" s="70"/>
      <c r="O623" s="70"/>
      <c r="P623" s="70" t="s">
        <v>25</v>
      </c>
    </row>
    <row r="624" spans="1:16">
      <c r="A624" s="68"/>
      <c r="B624" s="72" t="s">
        <v>2493</v>
      </c>
      <c r="C624" s="70" t="s">
        <v>851</v>
      </c>
      <c r="D624" s="74">
        <v>44688</v>
      </c>
      <c r="E624" s="70" t="s">
        <v>2494</v>
      </c>
      <c r="F624" s="70" t="s">
        <v>854</v>
      </c>
      <c r="G624" s="70" t="s">
        <v>855</v>
      </c>
      <c r="H624" s="74">
        <v>44707</v>
      </c>
      <c r="I624" s="71" t="s">
        <v>1033</v>
      </c>
      <c r="J624" s="70" t="s">
        <v>858</v>
      </c>
      <c r="K624" s="70" t="s">
        <v>27</v>
      </c>
      <c r="L624" s="70"/>
      <c r="M624" s="70"/>
      <c r="N624" s="70"/>
      <c r="O624" s="70"/>
      <c r="P624" s="70" t="s">
        <v>25</v>
      </c>
    </row>
    <row r="625" spans="1:16">
      <c r="A625" s="68"/>
      <c r="B625" s="72" t="s">
        <v>2495</v>
      </c>
      <c r="C625" s="70" t="s">
        <v>851</v>
      </c>
      <c r="D625" s="74">
        <v>44692</v>
      </c>
      <c r="E625" s="70" t="s">
        <v>2496</v>
      </c>
      <c r="F625" s="70" t="s">
        <v>854</v>
      </c>
      <c r="G625" s="70" t="s">
        <v>855</v>
      </c>
      <c r="H625" s="74">
        <v>44697</v>
      </c>
      <c r="I625" s="71" t="s">
        <v>908</v>
      </c>
      <c r="J625" s="70" t="s">
        <v>858</v>
      </c>
      <c r="K625" s="70" t="s">
        <v>27</v>
      </c>
      <c r="L625" s="70"/>
      <c r="M625" s="70"/>
      <c r="N625" s="70"/>
      <c r="O625" s="70"/>
      <c r="P625" s="70" t="s">
        <v>25</v>
      </c>
    </row>
    <row r="626" spans="1:16" ht="26.4">
      <c r="A626" s="68"/>
      <c r="B626" s="72" t="s">
        <v>2497</v>
      </c>
      <c r="C626" s="70" t="s">
        <v>851</v>
      </c>
      <c r="D626" s="74">
        <v>44694</v>
      </c>
      <c r="E626" s="70" t="s">
        <v>2498</v>
      </c>
      <c r="F626" s="70" t="s">
        <v>854</v>
      </c>
      <c r="G626" s="70" t="s">
        <v>1010</v>
      </c>
      <c r="H626" s="74">
        <v>44694</v>
      </c>
      <c r="I626" s="71" t="s">
        <v>1465</v>
      </c>
      <c r="J626" s="70" t="s">
        <v>858</v>
      </c>
      <c r="K626" s="70" t="s">
        <v>27</v>
      </c>
      <c r="L626" s="70"/>
      <c r="M626" s="70"/>
      <c r="N626" s="70"/>
      <c r="O626" s="70"/>
      <c r="P626" s="70" t="s">
        <v>25</v>
      </c>
    </row>
    <row r="627" spans="1:16" ht="26.4">
      <c r="A627" s="68"/>
      <c r="B627" s="72" t="s">
        <v>2499</v>
      </c>
      <c r="C627" s="70" t="s">
        <v>851</v>
      </c>
      <c r="D627" s="74">
        <v>44700</v>
      </c>
      <c r="E627" s="70" t="s">
        <v>2500</v>
      </c>
      <c r="F627" s="70" t="s">
        <v>854</v>
      </c>
      <c r="G627" s="70" t="s">
        <v>855</v>
      </c>
      <c r="H627" s="74">
        <v>44711</v>
      </c>
      <c r="I627" s="71" t="s">
        <v>888</v>
      </c>
      <c r="J627" s="70" t="s">
        <v>858</v>
      </c>
      <c r="K627" s="70" t="s">
        <v>27</v>
      </c>
      <c r="L627" s="70"/>
      <c r="M627" s="70"/>
      <c r="N627" s="70"/>
      <c r="O627" s="70"/>
      <c r="P627" s="70" t="s">
        <v>25</v>
      </c>
    </row>
    <row r="628" spans="1:16" ht="26.4">
      <c r="A628" s="68"/>
      <c r="B628" s="72" t="s">
        <v>2501</v>
      </c>
      <c r="C628" s="70" t="s">
        <v>851</v>
      </c>
      <c r="D628" s="74">
        <v>44702</v>
      </c>
      <c r="E628" s="70" t="s">
        <v>2502</v>
      </c>
      <c r="F628" s="70" t="s">
        <v>854</v>
      </c>
      <c r="G628" s="70" t="s">
        <v>855</v>
      </c>
      <c r="H628" s="74">
        <v>44711</v>
      </c>
      <c r="I628" s="71" t="s">
        <v>884</v>
      </c>
      <c r="J628" s="70" t="s">
        <v>858</v>
      </c>
      <c r="K628" s="70" t="s">
        <v>27</v>
      </c>
      <c r="L628" s="70"/>
      <c r="M628" s="70"/>
      <c r="N628" s="70"/>
      <c r="O628" s="70"/>
      <c r="P628" s="70" t="s">
        <v>25</v>
      </c>
    </row>
    <row r="629" spans="1:16" ht="26.4">
      <c r="A629" s="68"/>
      <c r="B629" s="72" t="s">
        <v>2503</v>
      </c>
      <c r="C629" s="70" t="s">
        <v>851</v>
      </c>
      <c r="D629" s="74">
        <v>44709</v>
      </c>
      <c r="E629" s="70" t="s">
        <v>2504</v>
      </c>
      <c r="F629" s="70" t="s">
        <v>854</v>
      </c>
      <c r="G629" s="70" t="s">
        <v>855</v>
      </c>
      <c r="H629" s="74">
        <v>44868</v>
      </c>
      <c r="I629" s="71" t="s">
        <v>2505</v>
      </c>
      <c r="J629" s="70" t="s">
        <v>858</v>
      </c>
      <c r="K629" s="70" t="s">
        <v>27</v>
      </c>
      <c r="L629" s="70"/>
      <c r="M629" s="70"/>
      <c r="N629" s="70"/>
      <c r="O629" s="70"/>
      <c r="P629" s="70" t="s">
        <v>25</v>
      </c>
    </row>
    <row r="630" spans="1:16" ht="26.4">
      <c r="A630" s="68"/>
      <c r="B630" s="72" t="s">
        <v>2506</v>
      </c>
      <c r="C630" s="70" t="s">
        <v>851</v>
      </c>
      <c r="D630" s="74">
        <v>44709</v>
      </c>
      <c r="E630" s="70" t="s">
        <v>2507</v>
      </c>
      <c r="F630" s="70" t="s">
        <v>854</v>
      </c>
      <c r="G630" s="70" t="s">
        <v>855</v>
      </c>
      <c r="H630" s="74">
        <v>44791</v>
      </c>
      <c r="I630" s="71" t="s">
        <v>1588</v>
      </c>
      <c r="J630" s="70" t="s">
        <v>858</v>
      </c>
      <c r="K630" s="70" t="s">
        <v>27</v>
      </c>
      <c r="L630" s="70"/>
      <c r="M630" s="70"/>
      <c r="N630" s="70"/>
      <c r="O630" s="70"/>
      <c r="P630" s="70" t="s">
        <v>25</v>
      </c>
    </row>
    <row r="631" spans="1:16">
      <c r="A631" s="68"/>
      <c r="B631" s="72" t="s">
        <v>2508</v>
      </c>
      <c r="C631" s="70" t="s">
        <v>851</v>
      </c>
      <c r="D631" s="74">
        <v>44710</v>
      </c>
      <c r="E631" s="70" t="s">
        <v>2509</v>
      </c>
      <c r="F631" s="70" t="s">
        <v>854</v>
      </c>
      <c r="G631" s="70" t="s">
        <v>855</v>
      </c>
      <c r="H631" s="74">
        <v>44733</v>
      </c>
      <c r="I631" s="71" t="s">
        <v>903</v>
      </c>
      <c r="J631" s="70" t="s">
        <v>858</v>
      </c>
      <c r="K631" s="70" t="s">
        <v>27</v>
      </c>
      <c r="L631" s="70"/>
      <c r="M631" s="70"/>
      <c r="N631" s="70"/>
      <c r="O631" s="70"/>
      <c r="P631" s="70" t="s">
        <v>25</v>
      </c>
    </row>
    <row r="632" spans="1:16">
      <c r="A632" s="68"/>
      <c r="B632" s="72" t="s">
        <v>2510</v>
      </c>
      <c r="C632" s="70" t="s">
        <v>851</v>
      </c>
      <c r="D632" s="74">
        <v>44711</v>
      </c>
      <c r="E632" s="70" t="s">
        <v>2511</v>
      </c>
      <c r="F632" s="70" t="s">
        <v>854</v>
      </c>
      <c r="G632" s="70" t="s">
        <v>855</v>
      </c>
      <c r="H632" s="74">
        <v>44712</v>
      </c>
      <c r="I632" s="71" t="s">
        <v>1465</v>
      </c>
      <c r="J632" s="70" t="s">
        <v>858</v>
      </c>
      <c r="K632" s="70" t="s">
        <v>27</v>
      </c>
      <c r="L632" s="70"/>
      <c r="M632" s="70"/>
      <c r="N632" s="70"/>
      <c r="O632" s="70"/>
      <c r="P632" s="70" t="s">
        <v>25</v>
      </c>
    </row>
    <row r="633" spans="1:16" ht="26.4">
      <c r="A633" s="68"/>
      <c r="B633" s="72" t="s">
        <v>2512</v>
      </c>
      <c r="C633" s="70" t="s">
        <v>851</v>
      </c>
      <c r="D633" s="74">
        <v>44711</v>
      </c>
      <c r="E633" s="70" t="s">
        <v>2513</v>
      </c>
      <c r="F633" s="70" t="s">
        <v>854</v>
      </c>
      <c r="G633" s="70" t="s">
        <v>935</v>
      </c>
      <c r="H633" s="74">
        <v>44714</v>
      </c>
      <c r="I633" s="71" t="s">
        <v>2514</v>
      </c>
      <c r="J633" s="70" t="s">
        <v>858</v>
      </c>
      <c r="K633" s="70" t="s">
        <v>27</v>
      </c>
      <c r="L633" s="70"/>
      <c r="M633" s="70"/>
      <c r="N633" s="70"/>
      <c r="O633" s="70"/>
      <c r="P633" s="70" t="s">
        <v>25</v>
      </c>
    </row>
    <row r="634" spans="1:16">
      <c r="A634" s="68"/>
      <c r="B634" s="72" t="s">
        <v>2515</v>
      </c>
      <c r="C634" s="70" t="s">
        <v>851</v>
      </c>
      <c r="D634" s="74">
        <v>44711</v>
      </c>
      <c r="E634" s="70" t="s">
        <v>2516</v>
      </c>
      <c r="F634" s="70" t="s">
        <v>854</v>
      </c>
      <c r="G634" s="70" t="s">
        <v>855</v>
      </c>
      <c r="H634" s="74">
        <v>44712</v>
      </c>
      <c r="I634" s="71" t="s">
        <v>1465</v>
      </c>
      <c r="J634" s="70" t="s">
        <v>858</v>
      </c>
      <c r="K634" s="70" t="s">
        <v>27</v>
      </c>
      <c r="L634" s="70"/>
      <c r="M634" s="70"/>
      <c r="N634" s="70"/>
      <c r="O634" s="70"/>
      <c r="P634" s="70" t="s">
        <v>25</v>
      </c>
    </row>
    <row r="635" spans="1:16" ht="26.4">
      <c r="A635" s="68"/>
      <c r="B635" s="72" t="s">
        <v>2517</v>
      </c>
      <c r="C635" s="70" t="s">
        <v>851</v>
      </c>
      <c r="D635" s="74">
        <v>44712</v>
      </c>
      <c r="E635" s="70" t="s">
        <v>2518</v>
      </c>
      <c r="F635" s="70" t="s">
        <v>854</v>
      </c>
      <c r="G635" s="70" t="s">
        <v>855</v>
      </c>
      <c r="H635" s="74">
        <v>44734</v>
      </c>
      <c r="I635" s="71" t="s">
        <v>870</v>
      </c>
      <c r="J635" s="70" t="s">
        <v>858</v>
      </c>
      <c r="K635" s="70" t="s">
        <v>27</v>
      </c>
      <c r="L635" s="70"/>
      <c r="M635" s="70"/>
      <c r="N635" s="70"/>
      <c r="O635" s="70"/>
      <c r="P635" s="70" t="s">
        <v>25</v>
      </c>
    </row>
    <row r="636" spans="1:16" ht="26.4">
      <c r="A636" s="68"/>
      <c r="B636" s="72" t="s">
        <v>2519</v>
      </c>
      <c r="C636" s="70" t="s">
        <v>851</v>
      </c>
      <c r="D636" s="74">
        <v>44715</v>
      </c>
      <c r="E636" s="70" t="s">
        <v>2520</v>
      </c>
      <c r="F636" s="70" t="s">
        <v>854</v>
      </c>
      <c r="G636" s="70" t="s">
        <v>855</v>
      </c>
      <c r="H636" s="74">
        <v>44736</v>
      </c>
      <c r="I636" s="71" t="s">
        <v>903</v>
      </c>
      <c r="J636" s="70" t="s">
        <v>858</v>
      </c>
      <c r="K636" s="70" t="s">
        <v>27</v>
      </c>
      <c r="L636" s="70"/>
      <c r="M636" s="70"/>
      <c r="N636" s="70"/>
      <c r="O636" s="70"/>
      <c r="P636" s="70" t="s">
        <v>25</v>
      </c>
    </row>
    <row r="637" spans="1:16" ht="26.4">
      <c r="A637" s="68"/>
      <c r="B637" s="72" t="s">
        <v>2521</v>
      </c>
      <c r="C637" s="70" t="s">
        <v>851</v>
      </c>
      <c r="D637" s="74">
        <v>44719</v>
      </c>
      <c r="E637" s="70" t="s">
        <v>2522</v>
      </c>
      <c r="F637" s="70" t="s">
        <v>854</v>
      </c>
      <c r="G637" s="70" t="s">
        <v>855</v>
      </c>
      <c r="H637" s="74">
        <v>44732</v>
      </c>
      <c r="I637" s="71" t="s">
        <v>875</v>
      </c>
      <c r="J637" s="70" t="s">
        <v>858</v>
      </c>
      <c r="K637" s="70" t="s">
        <v>27</v>
      </c>
      <c r="L637" s="70"/>
      <c r="M637" s="70"/>
      <c r="N637" s="70"/>
      <c r="O637" s="70"/>
      <c r="P637" s="70" t="s">
        <v>25</v>
      </c>
    </row>
    <row r="638" spans="1:16" ht="26.4">
      <c r="A638" s="68"/>
      <c r="B638" s="72" t="s">
        <v>2523</v>
      </c>
      <c r="C638" s="70" t="s">
        <v>851</v>
      </c>
      <c r="D638" s="74">
        <v>44719</v>
      </c>
      <c r="E638" s="70" t="s">
        <v>2524</v>
      </c>
      <c r="F638" s="70" t="s">
        <v>854</v>
      </c>
      <c r="G638" s="70" t="s">
        <v>855</v>
      </c>
      <c r="H638" s="74">
        <v>44754</v>
      </c>
      <c r="I638" s="71" t="s">
        <v>1731</v>
      </c>
      <c r="J638" s="70" t="s">
        <v>858</v>
      </c>
      <c r="K638" s="70" t="s">
        <v>27</v>
      </c>
      <c r="L638" s="70"/>
      <c r="M638" s="70"/>
      <c r="N638" s="70"/>
      <c r="O638" s="70"/>
      <c r="P638" s="70" t="s">
        <v>25</v>
      </c>
    </row>
    <row r="639" spans="1:16">
      <c r="A639" s="68"/>
      <c r="B639" s="72" t="s">
        <v>2525</v>
      </c>
      <c r="C639" s="70" t="s">
        <v>851</v>
      </c>
      <c r="D639" s="74">
        <v>44720</v>
      </c>
      <c r="E639" s="70" t="s">
        <v>2526</v>
      </c>
      <c r="F639" s="70" t="s">
        <v>854</v>
      </c>
      <c r="G639" s="70" t="s">
        <v>1010</v>
      </c>
      <c r="H639" s="74">
        <v>44721</v>
      </c>
      <c r="I639" s="71" t="s">
        <v>1465</v>
      </c>
      <c r="J639" s="70" t="s">
        <v>858</v>
      </c>
      <c r="K639" s="70" t="s">
        <v>27</v>
      </c>
      <c r="L639" s="70"/>
      <c r="M639" s="70"/>
      <c r="N639" s="70"/>
      <c r="O639" s="70"/>
      <c r="P639" s="70" t="s">
        <v>25</v>
      </c>
    </row>
    <row r="640" spans="1:16">
      <c r="A640" s="68"/>
      <c r="B640" s="72" t="s">
        <v>2527</v>
      </c>
      <c r="C640" s="70" t="s">
        <v>851</v>
      </c>
      <c r="D640" s="74">
        <v>44720</v>
      </c>
      <c r="E640" s="70" t="s">
        <v>2528</v>
      </c>
      <c r="F640" s="70" t="s">
        <v>854</v>
      </c>
      <c r="G640" s="70" t="s">
        <v>855</v>
      </c>
      <c r="H640" s="74">
        <v>44734</v>
      </c>
      <c r="I640" s="71" t="s">
        <v>875</v>
      </c>
      <c r="J640" s="70" t="s">
        <v>858</v>
      </c>
      <c r="K640" s="70" t="s">
        <v>27</v>
      </c>
      <c r="L640" s="70"/>
      <c r="M640" s="70"/>
      <c r="N640" s="70"/>
      <c r="O640" s="70"/>
      <c r="P640" s="70" t="s">
        <v>25</v>
      </c>
    </row>
    <row r="641" spans="1:16" ht="26.4">
      <c r="A641" s="68"/>
      <c r="B641" s="72" t="s">
        <v>2529</v>
      </c>
      <c r="C641" s="70" t="s">
        <v>851</v>
      </c>
      <c r="D641" s="74">
        <v>44722</v>
      </c>
      <c r="E641" s="70" t="s">
        <v>2530</v>
      </c>
      <c r="F641" s="70" t="s">
        <v>854</v>
      </c>
      <c r="G641" s="70" t="s">
        <v>855</v>
      </c>
      <c r="H641" s="74">
        <v>44789</v>
      </c>
      <c r="I641" s="71" t="s">
        <v>2416</v>
      </c>
      <c r="J641" s="70" t="s">
        <v>858</v>
      </c>
      <c r="K641" s="70" t="s">
        <v>27</v>
      </c>
      <c r="L641" s="70"/>
      <c r="M641" s="70"/>
      <c r="N641" s="70"/>
      <c r="O641" s="70"/>
      <c r="P641" s="70" t="s">
        <v>25</v>
      </c>
    </row>
    <row r="642" spans="1:16" ht="26.4">
      <c r="A642" s="68"/>
      <c r="B642" s="72" t="s">
        <v>2531</v>
      </c>
      <c r="C642" s="70" t="s">
        <v>851</v>
      </c>
      <c r="D642" s="74">
        <v>44724</v>
      </c>
      <c r="E642" s="70" t="s">
        <v>2532</v>
      </c>
      <c r="F642" s="70" t="s">
        <v>854</v>
      </c>
      <c r="G642" s="70" t="s">
        <v>855</v>
      </c>
      <c r="H642" s="74">
        <v>44726</v>
      </c>
      <c r="I642" s="71" t="s">
        <v>1465</v>
      </c>
      <c r="J642" s="70" t="s">
        <v>858</v>
      </c>
      <c r="K642" s="70" t="s">
        <v>27</v>
      </c>
      <c r="L642" s="70"/>
      <c r="M642" s="70"/>
      <c r="N642" s="70"/>
      <c r="O642" s="70"/>
      <c r="P642" s="70" t="s">
        <v>25</v>
      </c>
    </row>
    <row r="643" spans="1:16" ht="26.4">
      <c r="A643" s="68"/>
      <c r="B643" s="72" t="s">
        <v>2533</v>
      </c>
      <c r="C643" s="70" t="s">
        <v>851</v>
      </c>
      <c r="D643" s="74">
        <v>44728</v>
      </c>
      <c r="E643" s="70" t="s">
        <v>2534</v>
      </c>
      <c r="F643" s="70" t="s">
        <v>854</v>
      </c>
      <c r="G643" s="70" t="s">
        <v>855</v>
      </c>
      <c r="H643" s="74">
        <v>44791</v>
      </c>
      <c r="I643" s="71" t="s">
        <v>2535</v>
      </c>
      <c r="J643" s="70" t="s">
        <v>858</v>
      </c>
      <c r="K643" s="70" t="s">
        <v>27</v>
      </c>
      <c r="L643" s="70"/>
      <c r="M643" s="70"/>
      <c r="N643" s="70"/>
      <c r="O643" s="70"/>
      <c r="P643" s="70" t="s">
        <v>25</v>
      </c>
    </row>
    <row r="644" spans="1:16" ht="26.4">
      <c r="A644" s="68"/>
      <c r="B644" s="72" t="s">
        <v>2536</v>
      </c>
      <c r="C644" s="70" t="s">
        <v>851</v>
      </c>
      <c r="D644" s="74">
        <v>44731</v>
      </c>
      <c r="E644" s="70" t="s">
        <v>2537</v>
      </c>
      <c r="F644" s="70" t="s">
        <v>854</v>
      </c>
      <c r="G644" s="70" t="s">
        <v>1010</v>
      </c>
      <c r="H644" s="74">
        <v>44732</v>
      </c>
      <c r="I644" s="71" t="s">
        <v>1465</v>
      </c>
      <c r="J644" s="70" t="s">
        <v>858</v>
      </c>
      <c r="K644" s="70" t="s">
        <v>27</v>
      </c>
      <c r="L644" s="70"/>
      <c r="M644" s="70"/>
      <c r="N644" s="70"/>
      <c r="O644" s="70"/>
      <c r="P644" s="70" t="s">
        <v>25</v>
      </c>
    </row>
    <row r="645" spans="1:16">
      <c r="A645" s="68"/>
      <c r="B645" s="72" t="s">
        <v>2538</v>
      </c>
      <c r="C645" s="70" t="s">
        <v>851</v>
      </c>
      <c r="D645" s="74">
        <v>44733</v>
      </c>
      <c r="E645" s="70" t="s">
        <v>2539</v>
      </c>
      <c r="F645" s="70" t="s">
        <v>854</v>
      </c>
      <c r="G645" s="70" t="s">
        <v>1010</v>
      </c>
      <c r="H645" s="74">
        <v>44736</v>
      </c>
      <c r="I645" s="71" t="s">
        <v>879</v>
      </c>
      <c r="J645" s="70" t="s">
        <v>858</v>
      </c>
      <c r="K645" s="70" t="s">
        <v>27</v>
      </c>
      <c r="L645" s="70"/>
      <c r="M645" s="70"/>
      <c r="N645" s="70"/>
      <c r="O645" s="70"/>
      <c r="P645" s="70" t="s">
        <v>25</v>
      </c>
    </row>
    <row r="646" spans="1:16">
      <c r="A646" s="68"/>
      <c r="B646" s="72" t="s">
        <v>2540</v>
      </c>
      <c r="C646" s="70" t="s">
        <v>851</v>
      </c>
      <c r="D646" s="74">
        <v>44734</v>
      </c>
      <c r="E646" s="70" t="s">
        <v>2541</v>
      </c>
      <c r="F646" s="70" t="s">
        <v>854</v>
      </c>
      <c r="G646" s="70" t="s">
        <v>855</v>
      </c>
      <c r="H646" s="74">
        <v>44736</v>
      </c>
      <c r="I646" s="71" t="s">
        <v>1016</v>
      </c>
      <c r="J646" s="70" t="s">
        <v>858</v>
      </c>
      <c r="K646" s="70" t="s">
        <v>27</v>
      </c>
      <c r="L646" s="70"/>
      <c r="M646" s="70"/>
      <c r="N646" s="70"/>
      <c r="O646" s="70"/>
      <c r="P646" s="70" t="s">
        <v>25</v>
      </c>
    </row>
    <row r="647" spans="1:16" ht="39.6">
      <c r="A647" s="68"/>
      <c r="B647" s="72" t="s">
        <v>2542</v>
      </c>
      <c r="C647" s="70" t="s">
        <v>851</v>
      </c>
      <c r="D647" s="74">
        <v>44734</v>
      </c>
      <c r="E647" s="70" t="s">
        <v>2543</v>
      </c>
      <c r="F647" s="70" t="s">
        <v>854</v>
      </c>
      <c r="G647" s="70" t="s">
        <v>855</v>
      </c>
      <c r="H647" s="74">
        <v>44803</v>
      </c>
      <c r="I647" s="71" t="s">
        <v>1839</v>
      </c>
      <c r="J647" s="70" t="s">
        <v>858</v>
      </c>
      <c r="K647" s="70" t="s">
        <v>27</v>
      </c>
      <c r="L647" s="70"/>
      <c r="M647" s="70"/>
      <c r="N647" s="70"/>
      <c r="O647" s="70"/>
      <c r="P647" s="70" t="s">
        <v>25</v>
      </c>
    </row>
    <row r="648" spans="1:16">
      <c r="A648" s="68"/>
      <c r="B648" s="72" t="s">
        <v>2544</v>
      </c>
      <c r="C648" s="70" t="s">
        <v>851</v>
      </c>
      <c r="D648" s="74">
        <v>44737</v>
      </c>
      <c r="E648" s="70" t="s">
        <v>2545</v>
      </c>
      <c r="F648" s="70" t="s">
        <v>854</v>
      </c>
      <c r="G648" s="70" t="s">
        <v>855</v>
      </c>
      <c r="H648" s="74">
        <v>44740</v>
      </c>
      <c r="I648" s="71" t="s">
        <v>1465</v>
      </c>
      <c r="J648" s="70" t="s">
        <v>858</v>
      </c>
      <c r="K648" s="70" t="s">
        <v>27</v>
      </c>
      <c r="L648" s="70"/>
      <c r="M648" s="70"/>
      <c r="N648" s="70"/>
      <c r="O648" s="70"/>
      <c r="P648" s="70" t="s">
        <v>25</v>
      </c>
    </row>
    <row r="649" spans="1:16" ht="26.4">
      <c r="A649" s="68"/>
      <c r="B649" s="72" t="s">
        <v>2546</v>
      </c>
      <c r="C649" s="70" t="s">
        <v>851</v>
      </c>
      <c r="D649" s="74">
        <v>44739</v>
      </c>
      <c r="E649" s="70" t="s">
        <v>2547</v>
      </c>
      <c r="F649" s="70" t="s">
        <v>854</v>
      </c>
      <c r="G649" s="70" t="s">
        <v>855</v>
      </c>
      <c r="H649" s="74">
        <v>44747</v>
      </c>
      <c r="I649" s="71" t="s">
        <v>884</v>
      </c>
      <c r="J649" s="70" t="s">
        <v>858</v>
      </c>
      <c r="K649" s="70" t="s">
        <v>27</v>
      </c>
      <c r="L649" s="70"/>
      <c r="M649" s="70"/>
      <c r="N649" s="70"/>
      <c r="O649" s="70"/>
      <c r="P649" s="70" t="s">
        <v>25</v>
      </c>
    </row>
    <row r="650" spans="1:16">
      <c r="A650" s="68"/>
      <c r="B650" s="72" t="s">
        <v>2548</v>
      </c>
      <c r="C650" s="70" t="s">
        <v>851</v>
      </c>
      <c r="D650" s="74">
        <v>44741</v>
      </c>
      <c r="E650" s="70" t="s">
        <v>2549</v>
      </c>
      <c r="F650" s="70" t="s">
        <v>854</v>
      </c>
      <c r="G650" s="70" t="s">
        <v>855</v>
      </c>
      <c r="H650" s="74">
        <v>44760</v>
      </c>
      <c r="I650" s="71" t="s">
        <v>857</v>
      </c>
      <c r="J650" s="70" t="s">
        <v>858</v>
      </c>
      <c r="K650" s="70" t="s">
        <v>27</v>
      </c>
      <c r="L650" s="70"/>
      <c r="M650" s="70"/>
      <c r="N650" s="70"/>
      <c r="O650" s="70"/>
      <c r="P650" s="70" t="s">
        <v>25</v>
      </c>
    </row>
    <row r="651" spans="1:16">
      <c r="A651" s="68"/>
      <c r="B651" s="72" t="s">
        <v>2550</v>
      </c>
      <c r="C651" s="70" t="s">
        <v>851</v>
      </c>
      <c r="D651" s="74">
        <v>44741</v>
      </c>
      <c r="E651" s="70" t="s">
        <v>2551</v>
      </c>
      <c r="F651" s="70" t="s">
        <v>854</v>
      </c>
      <c r="G651" s="70" t="s">
        <v>855</v>
      </c>
      <c r="H651" s="74">
        <v>44790</v>
      </c>
      <c r="I651" s="71" t="s">
        <v>1310</v>
      </c>
      <c r="J651" s="70" t="s">
        <v>858</v>
      </c>
      <c r="K651" s="70" t="s">
        <v>27</v>
      </c>
      <c r="L651" s="70"/>
      <c r="M651" s="70"/>
      <c r="N651" s="70"/>
      <c r="O651" s="70"/>
      <c r="P651" s="70" t="s">
        <v>25</v>
      </c>
    </row>
    <row r="652" spans="1:16" s="62" customFormat="1" ht="26.4">
      <c r="A652" s="85" t="s">
        <v>2167</v>
      </c>
      <c r="B652" s="72" t="s">
        <v>2552</v>
      </c>
      <c r="C652" s="70" t="s">
        <v>851</v>
      </c>
      <c r="D652" s="74">
        <v>44744</v>
      </c>
      <c r="E652" s="70" t="s">
        <v>2553</v>
      </c>
      <c r="F652" s="70" t="s">
        <v>854</v>
      </c>
      <c r="G652" s="70" t="s">
        <v>1010</v>
      </c>
      <c r="H652" s="74">
        <v>44749</v>
      </c>
      <c r="I652" s="71" t="s">
        <v>879</v>
      </c>
      <c r="J652" s="70" t="s">
        <v>858</v>
      </c>
      <c r="K652" s="70" t="s">
        <v>27</v>
      </c>
      <c r="L652" s="70" t="s">
        <v>25</v>
      </c>
      <c r="M652" s="70" t="s">
        <v>25</v>
      </c>
      <c r="N652" s="70" t="s">
        <v>25</v>
      </c>
      <c r="O652" s="70" t="s">
        <v>25</v>
      </c>
      <c r="P652" s="70" t="s">
        <v>25</v>
      </c>
    </row>
    <row r="653" spans="1:16">
      <c r="A653" s="68"/>
      <c r="B653" s="72" t="s">
        <v>2554</v>
      </c>
      <c r="C653" s="70" t="s">
        <v>851</v>
      </c>
      <c r="D653" s="74">
        <v>44747</v>
      </c>
      <c r="E653" s="70" t="s">
        <v>2555</v>
      </c>
      <c r="F653" s="70" t="s">
        <v>854</v>
      </c>
      <c r="G653" s="70" t="s">
        <v>855</v>
      </c>
      <c r="H653" s="74">
        <v>44750</v>
      </c>
      <c r="I653" s="71" t="s">
        <v>908</v>
      </c>
      <c r="J653" s="70" t="s">
        <v>858</v>
      </c>
      <c r="K653" s="70" t="s">
        <v>27</v>
      </c>
      <c r="L653" s="70" t="s">
        <v>25</v>
      </c>
      <c r="M653" s="70" t="s">
        <v>25</v>
      </c>
      <c r="N653" s="70" t="s">
        <v>25</v>
      </c>
      <c r="O653" s="70" t="s">
        <v>25</v>
      </c>
      <c r="P653" s="70" t="s">
        <v>25</v>
      </c>
    </row>
    <row r="654" spans="1:16">
      <c r="A654" s="68"/>
      <c r="B654" s="72" t="s">
        <v>2556</v>
      </c>
      <c r="C654" s="70" t="s">
        <v>851</v>
      </c>
      <c r="D654" s="74">
        <v>44750</v>
      </c>
      <c r="E654" s="70" t="s">
        <v>2557</v>
      </c>
      <c r="F654" s="70" t="s">
        <v>854</v>
      </c>
      <c r="G654" s="70" t="s">
        <v>855</v>
      </c>
      <c r="H654" s="74">
        <v>44795</v>
      </c>
      <c r="I654" s="71" t="s">
        <v>2558</v>
      </c>
      <c r="J654" s="70" t="s">
        <v>858</v>
      </c>
      <c r="K654" s="70" t="s">
        <v>27</v>
      </c>
      <c r="L654" s="70" t="s">
        <v>25</v>
      </c>
      <c r="M654" s="70" t="s">
        <v>25</v>
      </c>
      <c r="N654" s="70" t="s">
        <v>25</v>
      </c>
      <c r="O654" s="70" t="s">
        <v>25</v>
      </c>
      <c r="P654" s="70" t="s">
        <v>25</v>
      </c>
    </row>
    <row r="655" spans="1:16">
      <c r="A655" s="68"/>
      <c r="B655" s="72" t="s">
        <v>2559</v>
      </c>
      <c r="C655" s="70" t="s">
        <v>851</v>
      </c>
      <c r="D655" s="74">
        <v>44752</v>
      </c>
      <c r="E655" s="70" t="s">
        <v>2560</v>
      </c>
      <c r="F655" s="70" t="s">
        <v>854</v>
      </c>
      <c r="G655" s="70" t="s">
        <v>855</v>
      </c>
      <c r="H655" s="74">
        <v>44795</v>
      </c>
      <c r="I655" s="71" t="s">
        <v>1553</v>
      </c>
      <c r="J655" s="70" t="s">
        <v>858</v>
      </c>
      <c r="K655" s="70" t="s">
        <v>27</v>
      </c>
      <c r="L655" s="70" t="s">
        <v>25</v>
      </c>
      <c r="M655" s="70" t="s">
        <v>25</v>
      </c>
      <c r="N655" s="70" t="s">
        <v>25</v>
      </c>
      <c r="O655" s="70" t="s">
        <v>25</v>
      </c>
      <c r="P655" s="70" t="s">
        <v>25</v>
      </c>
    </row>
    <row r="656" spans="1:16">
      <c r="A656" s="68"/>
      <c r="B656" s="72" t="s">
        <v>2561</v>
      </c>
      <c r="C656" s="70" t="s">
        <v>851</v>
      </c>
      <c r="D656" s="74">
        <v>44753</v>
      </c>
      <c r="E656" s="70" t="s">
        <v>2554</v>
      </c>
      <c r="F656" s="70" t="s">
        <v>854</v>
      </c>
      <c r="G656" s="70" t="s">
        <v>935</v>
      </c>
      <c r="H656" s="74">
        <v>44760</v>
      </c>
      <c r="I656" s="71" t="s">
        <v>1402</v>
      </c>
      <c r="J656" s="70" t="s">
        <v>858</v>
      </c>
      <c r="K656" s="70" t="s">
        <v>27</v>
      </c>
      <c r="L656" s="70" t="s">
        <v>25</v>
      </c>
      <c r="M656" s="70" t="s">
        <v>25</v>
      </c>
      <c r="N656" s="70" t="s">
        <v>25</v>
      </c>
      <c r="O656" s="70" t="s">
        <v>25</v>
      </c>
      <c r="P656" s="70" t="s">
        <v>25</v>
      </c>
    </row>
    <row r="657" spans="1:16">
      <c r="A657" s="68"/>
      <c r="B657" s="72" t="s">
        <v>2562</v>
      </c>
      <c r="C657" s="70" t="s">
        <v>851</v>
      </c>
      <c r="D657" s="74">
        <v>44753</v>
      </c>
      <c r="E657" s="70" t="s">
        <v>2563</v>
      </c>
      <c r="F657" s="70" t="s">
        <v>854</v>
      </c>
      <c r="G657" s="70" t="s">
        <v>855</v>
      </c>
      <c r="H657" s="74">
        <v>44790</v>
      </c>
      <c r="I657" s="71" t="s">
        <v>1601</v>
      </c>
      <c r="J657" s="70" t="s">
        <v>858</v>
      </c>
      <c r="K657" s="70" t="s">
        <v>27</v>
      </c>
      <c r="L657" s="70" t="s">
        <v>25</v>
      </c>
      <c r="M657" s="70" t="s">
        <v>25</v>
      </c>
      <c r="N657" s="70" t="s">
        <v>25</v>
      </c>
      <c r="O657" s="70" t="s">
        <v>25</v>
      </c>
      <c r="P657" s="70" t="s">
        <v>25</v>
      </c>
    </row>
    <row r="658" spans="1:16" ht="26.4">
      <c r="A658" s="68"/>
      <c r="B658" s="72" t="s">
        <v>2564</v>
      </c>
      <c r="C658" s="70" t="s">
        <v>851</v>
      </c>
      <c r="D658" s="74">
        <v>44761</v>
      </c>
      <c r="E658" s="70" t="s">
        <v>2565</v>
      </c>
      <c r="F658" s="70" t="s">
        <v>854</v>
      </c>
      <c r="G658" s="70" t="s">
        <v>855</v>
      </c>
      <c r="H658" s="74">
        <v>44771</v>
      </c>
      <c r="I658" s="71" t="s">
        <v>888</v>
      </c>
      <c r="J658" s="70" t="s">
        <v>858</v>
      </c>
      <c r="K658" s="70" t="s">
        <v>27</v>
      </c>
      <c r="L658" s="70" t="s">
        <v>25</v>
      </c>
      <c r="M658" s="70" t="s">
        <v>25</v>
      </c>
      <c r="N658" s="70" t="s">
        <v>25</v>
      </c>
      <c r="O658" s="70" t="s">
        <v>25</v>
      </c>
      <c r="P658" s="70" t="s">
        <v>25</v>
      </c>
    </row>
    <row r="659" spans="1:16">
      <c r="A659" s="68"/>
      <c r="B659" s="72" t="s">
        <v>2566</v>
      </c>
      <c r="C659" s="70" t="s">
        <v>851</v>
      </c>
      <c r="D659" s="74">
        <v>44761</v>
      </c>
      <c r="E659" s="70" t="s">
        <v>2567</v>
      </c>
      <c r="F659" s="70" t="s">
        <v>854</v>
      </c>
      <c r="G659" s="70" t="s">
        <v>855</v>
      </c>
      <c r="H659" s="74">
        <v>44812</v>
      </c>
      <c r="I659" s="71" t="s">
        <v>1853</v>
      </c>
      <c r="J659" s="70" t="s">
        <v>858</v>
      </c>
      <c r="K659" s="70" t="s">
        <v>27</v>
      </c>
      <c r="L659" s="70" t="s">
        <v>25</v>
      </c>
      <c r="M659" s="70" t="s">
        <v>25</v>
      </c>
      <c r="N659" s="70" t="s">
        <v>25</v>
      </c>
      <c r="O659" s="70" t="s">
        <v>25</v>
      </c>
      <c r="P659" s="70" t="s">
        <v>25</v>
      </c>
    </row>
    <row r="660" spans="1:16">
      <c r="A660" s="68"/>
      <c r="B660" s="72" t="s">
        <v>2568</v>
      </c>
      <c r="C660" s="70" t="s">
        <v>851</v>
      </c>
      <c r="D660" s="74">
        <v>44762</v>
      </c>
      <c r="E660" s="70" t="s">
        <v>2569</v>
      </c>
      <c r="F660" s="70" t="s">
        <v>854</v>
      </c>
      <c r="G660" s="70" t="s">
        <v>855</v>
      </c>
      <c r="H660" s="74">
        <v>44770</v>
      </c>
      <c r="I660" s="71" t="s">
        <v>917</v>
      </c>
      <c r="J660" s="70" t="s">
        <v>858</v>
      </c>
      <c r="K660" s="70" t="s">
        <v>27</v>
      </c>
      <c r="L660" s="70" t="s">
        <v>25</v>
      </c>
      <c r="M660" s="70" t="s">
        <v>25</v>
      </c>
      <c r="N660" s="70" t="s">
        <v>25</v>
      </c>
      <c r="O660" s="70" t="s">
        <v>25</v>
      </c>
      <c r="P660" s="70" t="s">
        <v>25</v>
      </c>
    </row>
    <row r="661" spans="1:16" ht="39.6">
      <c r="A661" s="68"/>
      <c r="B661" s="72" t="s">
        <v>2570</v>
      </c>
      <c r="C661" s="70" t="s">
        <v>851</v>
      </c>
      <c r="D661" s="74">
        <v>44763</v>
      </c>
      <c r="E661" s="70" t="s">
        <v>2571</v>
      </c>
      <c r="F661" s="70" t="s">
        <v>854</v>
      </c>
      <c r="G661" s="70" t="s">
        <v>855</v>
      </c>
      <c r="H661" s="74">
        <v>44812</v>
      </c>
      <c r="I661" s="71" t="s">
        <v>2572</v>
      </c>
      <c r="J661" s="70" t="s">
        <v>858</v>
      </c>
      <c r="K661" s="70" t="s">
        <v>27</v>
      </c>
      <c r="L661" s="70" t="s">
        <v>25</v>
      </c>
      <c r="M661" s="70" t="s">
        <v>25</v>
      </c>
      <c r="N661" s="70" t="s">
        <v>25</v>
      </c>
      <c r="O661" s="70" t="s">
        <v>25</v>
      </c>
      <c r="P661" s="70" t="s">
        <v>25</v>
      </c>
    </row>
    <row r="662" spans="1:16" ht="26.4">
      <c r="A662" s="68"/>
      <c r="B662" s="72" t="s">
        <v>2573</v>
      </c>
      <c r="C662" s="70" t="s">
        <v>851</v>
      </c>
      <c r="D662" s="74">
        <v>44764</v>
      </c>
      <c r="E662" s="70" t="s">
        <v>2574</v>
      </c>
      <c r="F662" s="70" t="s">
        <v>854</v>
      </c>
      <c r="G662" s="70" t="s">
        <v>855</v>
      </c>
      <c r="H662" s="74">
        <v>44854</v>
      </c>
      <c r="I662" s="71" t="s">
        <v>2575</v>
      </c>
      <c r="J662" s="70" t="s">
        <v>858</v>
      </c>
      <c r="K662" s="70" t="s">
        <v>27</v>
      </c>
      <c r="L662" s="70" t="s">
        <v>25</v>
      </c>
      <c r="M662" s="70" t="s">
        <v>25</v>
      </c>
      <c r="N662" s="70" t="s">
        <v>25</v>
      </c>
      <c r="O662" s="70" t="s">
        <v>25</v>
      </c>
      <c r="P662" s="70" t="s">
        <v>25</v>
      </c>
    </row>
    <row r="663" spans="1:16">
      <c r="A663" s="68"/>
      <c r="B663" s="72" t="s">
        <v>2576</v>
      </c>
      <c r="C663" s="70" t="s">
        <v>851</v>
      </c>
      <c r="D663" s="74">
        <v>44764</v>
      </c>
      <c r="E663" s="70" t="s">
        <v>2577</v>
      </c>
      <c r="F663" s="70" t="s">
        <v>854</v>
      </c>
      <c r="G663" s="70" t="s">
        <v>855</v>
      </c>
      <c r="H663" s="74">
        <v>44789</v>
      </c>
      <c r="I663" s="71" t="s">
        <v>870</v>
      </c>
      <c r="J663" s="70" t="s">
        <v>858</v>
      </c>
      <c r="K663" s="70" t="s">
        <v>27</v>
      </c>
      <c r="L663" s="70" t="s">
        <v>25</v>
      </c>
      <c r="M663" s="70" t="s">
        <v>25</v>
      </c>
      <c r="N663" s="70" t="s">
        <v>25</v>
      </c>
      <c r="O663" s="70" t="s">
        <v>25</v>
      </c>
      <c r="P663" s="70" t="s">
        <v>25</v>
      </c>
    </row>
    <row r="664" spans="1:16">
      <c r="A664" s="68"/>
      <c r="B664" s="72" t="s">
        <v>2578</v>
      </c>
      <c r="C664" s="70" t="s">
        <v>851</v>
      </c>
      <c r="D664" s="74">
        <v>44765</v>
      </c>
      <c r="E664" s="70" t="s">
        <v>2579</v>
      </c>
      <c r="F664" s="70" t="s">
        <v>854</v>
      </c>
      <c r="G664" s="70" t="s">
        <v>935</v>
      </c>
      <c r="H664" s="74">
        <v>44767</v>
      </c>
      <c r="I664" s="71" t="s">
        <v>1427</v>
      </c>
      <c r="J664" s="70" t="s">
        <v>858</v>
      </c>
      <c r="K664" s="70" t="s">
        <v>27</v>
      </c>
      <c r="L664" s="70" t="s">
        <v>25</v>
      </c>
      <c r="M664" s="70" t="s">
        <v>25</v>
      </c>
      <c r="N664" s="70" t="s">
        <v>25</v>
      </c>
      <c r="O664" s="70" t="s">
        <v>25</v>
      </c>
      <c r="P664" s="70" t="s">
        <v>25</v>
      </c>
    </row>
    <row r="665" spans="1:16" ht="26.4">
      <c r="A665" s="68"/>
      <c r="B665" s="72" t="s">
        <v>2580</v>
      </c>
      <c r="C665" s="70" t="s">
        <v>851</v>
      </c>
      <c r="D665" s="74">
        <v>44768</v>
      </c>
      <c r="E665" s="70" t="s">
        <v>2581</v>
      </c>
      <c r="F665" s="70" t="s">
        <v>854</v>
      </c>
      <c r="G665" s="70" t="s">
        <v>935</v>
      </c>
      <c r="H665" s="74">
        <v>44771</v>
      </c>
      <c r="I665" s="71" t="s">
        <v>2582</v>
      </c>
      <c r="J665" s="70" t="s">
        <v>858</v>
      </c>
      <c r="K665" s="70" t="s">
        <v>27</v>
      </c>
      <c r="L665" s="70" t="s">
        <v>25</v>
      </c>
      <c r="M665" s="70" t="s">
        <v>25</v>
      </c>
      <c r="N665" s="70" t="s">
        <v>25</v>
      </c>
      <c r="O665" s="70" t="s">
        <v>25</v>
      </c>
      <c r="P665" s="70" t="s">
        <v>25</v>
      </c>
    </row>
    <row r="666" spans="1:16">
      <c r="A666" s="68"/>
      <c r="B666" s="72" t="s">
        <v>2583</v>
      </c>
      <c r="C666" s="70" t="s">
        <v>851</v>
      </c>
      <c r="D666" s="74">
        <v>44771</v>
      </c>
      <c r="E666" s="70" t="s">
        <v>2584</v>
      </c>
      <c r="F666" s="70" t="s">
        <v>854</v>
      </c>
      <c r="G666" s="70" t="s">
        <v>935</v>
      </c>
      <c r="H666" s="74">
        <v>44777</v>
      </c>
      <c r="I666" s="71" t="s">
        <v>2585</v>
      </c>
      <c r="J666" s="70" t="s">
        <v>858</v>
      </c>
      <c r="K666" s="70" t="s">
        <v>27</v>
      </c>
      <c r="L666" s="70" t="s">
        <v>25</v>
      </c>
      <c r="M666" s="70" t="s">
        <v>25</v>
      </c>
      <c r="N666" s="70" t="s">
        <v>25</v>
      </c>
      <c r="O666" s="70" t="s">
        <v>25</v>
      </c>
      <c r="P666" s="70" t="s">
        <v>25</v>
      </c>
    </row>
    <row r="667" spans="1:16" ht="26.4">
      <c r="A667" s="68"/>
      <c r="B667" s="72" t="s">
        <v>2586</v>
      </c>
      <c r="C667" s="70" t="s">
        <v>851</v>
      </c>
      <c r="D667" s="74">
        <v>44781</v>
      </c>
      <c r="E667" s="70" t="s">
        <v>2587</v>
      </c>
      <c r="F667" s="70" t="s">
        <v>854</v>
      </c>
      <c r="G667" s="70" t="s">
        <v>1010</v>
      </c>
      <c r="H667" s="74">
        <v>44784</v>
      </c>
      <c r="I667" s="71" t="s">
        <v>879</v>
      </c>
      <c r="J667" s="70" t="s">
        <v>858</v>
      </c>
      <c r="K667" s="70" t="s">
        <v>27</v>
      </c>
      <c r="L667" s="70" t="s">
        <v>25</v>
      </c>
      <c r="M667" s="70" t="s">
        <v>25</v>
      </c>
      <c r="N667" s="70" t="s">
        <v>25</v>
      </c>
      <c r="O667" s="70" t="s">
        <v>25</v>
      </c>
      <c r="P667" s="70" t="s">
        <v>25</v>
      </c>
    </row>
    <row r="668" spans="1:16" ht="26.4">
      <c r="A668" s="68"/>
      <c r="B668" s="72" t="s">
        <v>2588</v>
      </c>
      <c r="C668" s="70" t="s">
        <v>851</v>
      </c>
      <c r="D668" s="74">
        <v>44783</v>
      </c>
      <c r="E668" s="70" t="s">
        <v>2589</v>
      </c>
      <c r="F668" s="70" t="s">
        <v>854</v>
      </c>
      <c r="G668" s="70" t="s">
        <v>855</v>
      </c>
      <c r="H668" s="74">
        <v>44788</v>
      </c>
      <c r="I668" s="71" t="s">
        <v>908</v>
      </c>
      <c r="J668" s="70" t="s">
        <v>858</v>
      </c>
      <c r="K668" s="70" t="s">
        <v>27</v>
      </c>
      <c r="L668" s="70" t="s">
        <v>25</v>
      </c>
      <c r="M668" s="70" t="s">
        <v>25</v>
      </c>
      <c r="N668" s="70" t="s">
        <v>25</v>
      </c>
      <c r="O668" s="70" t="s">
        <v>25</v>
      </c>
      <c r="P668" s="70" t="s">
        <v>25</v>
      </c>
    </row>
    <row r="669" spans="1:16">
      <c r="A669" s="68"/>
      <c r="B669" s="72" t="s">
        <v>2590</v>
      </c>
      <c r="C669" s="70" t="s">
        <v>851</v>
      </c>
      <c r="D669" s="74">
        <v>44784</v>
      </c>
      <c r="E669" s="70" t="s">
        <v>2591</v>
      </c>
      <c r="F669" s="70" t="s">
        <v>854</v>
      </c>
      <c r="G669" s="70" t="s">
        <v>855</v>
      </c>
      <c r="H669" s="74">
        <v>44923</v>
      </c>
      <c r="I669" s="71" t="s">
        <v>1741</v>
      </c>
      <c r="J669" s="70" t="s">
        <v>858</v>
      </c>
      <c r="K669" s="70" t="s">
        <v>27</v>
      </c>
      <c r="L669" s="70" t="s">
        <v>25</v>
      </c>
      <c r="M669" s="70" t="s">
        <v>25</v>
      </c>
      <c r="N669" s="70" t="s">
        <v>25</v>
      </c>
      <c r="O669" s="70" t="s">
        <v>25</v>
      </c>
      <c r="P669" s="70" t="s">
        <v>25</v>
      </c>
    </row>
    <row r="670" spans="1:16" ht="26.4">
      <c r="A670" s="68"/>
      <c r="B670" s="72" t="s">
        <v>2592</v>
      </c>
      <c r="C670" s="70" t="s">
        <v>851</v>
      </c>
      <c r="D670" s="74">
        <v>44788</v>
      </c>
      <c r="E670" s="70" t="s">
        <v>2593</v>
      </c>
      <c r="F670" s="70" t="s">
        <v>854</v>
      </c>
      <c r="G670" s="70" t="s">
        <v>855</v>
      </c>
      <c r="H670" s="74">
        <v>44812</v>
      </c>
      <c r="I670" s="71" t="s">
        <v>1277</v>
      </c>
      <c r="J670" s="70" t="s">
        <v>858</v>
      </c>
      <c r="K670" s="70" t="s">
        <v>27</v>
      </c>
      <c r="L670" s="70" t="s">
        <v>25</v>
      </c>
      <c r="M670" s="70" t="s">
        <v>25</v>
      </c>
      <c r="N670" s="70" t="s">
        <v>25</v>
      </c>
      <c r="O670" s="70" t="s">
        <v>25</v>
      </c>
      <c r="P670" s="70" t="s">
        <v>25</v>
      </c>
    </row>
    <row r="671" spans="1:16" ht="26.4">
      <c r="A671" s="68"/>
      <c r="B671" s="72" t="s">
        <v>2594</v>
      </c>
      <c r="C671" s="70" t="s">
        <v>851</v>
      </c>
      <c r="D671" s="74">
        <v>44788</v>
      </c>
      <c r="E671" s="70" t="s">
        <v>2595</v>
      </c>
      <c r="F671" s="70" t="s">
        <v>854</v>
      </c>
      <c r="G671" s="70" t="s">
        <v>855</v>
      </c>
      <c r="H671" s="74">
        <v>44859</v>
      </c>
      <c r="I671" s="71" t="s">
        <v>1055</v>
      </c>
      <c r="J671" s="70" t="s">
        <v>858</v>
      </c>
      <c r="K671" s="70" t="s">
        <v>27</v>
      </c>
      <c r="L671" s="70" t="s">
        <v>25</v>
      </c>
      <c r="M671" s="70" t="s">
        <v>25</v>
      </c>
      <c r="N671" s="70" t="s">
        <v>25</v>
      </c>
      <c r="O671" s="70" t="s">
        <v>25</v>
      </c>
      <c r="P671" s="70" t="s">
        <v>25</v>
      </c>
    </row>
    <row r="672" spans="1:16">
      <c r="A672" s="68"/>
      <c r="B672" s="72" t="s">
        <v>2596</v>
      </c>
      <c r="C672" s="70" t="s">
        <v>851</v>
      </c>
      <c r="D672" s="74">
        <v>44789</v>
      </c>
      <c r="E672" s="70" t="s">
        <v>2597</v>
      </c>
      <c r="F672" s="70" t="s">
        <v>854</v>
      </c>
      <c r="G672" s="70" t="s">
        <v>855</v>
      </c>
      <c r="H672" s="74">
        <v>44859</v>
      </c>
      <c r="I672" s="71" t="s">
        <v>2598</v>
      </c>
      <c r="J672" s="70" t="s">
        <v>858</v>
      </c>
      <c r="K672" s="70" t="s">
        <v>27</v>
      </c>
      <c r="L672" s="70" t="s">
        <v>25</v>
      </c>
      <c r="M672" s="70" t="s">
        <v>25</v>
      </c>
      <c r="N672" s="70" t="s">
        <v>25</v>
      </c>
      <c r="O672" s="70" t="s">
        <v>25</v>
      </c>
      <c r="P672" s="70" t="s">
        <v>25</v>
      </c>
    </row>
    <row r="673" spans="1:16" ht="26.4">
      <c r="A673" s="68"/>
      <c r="B673" s="72" t="s">
        <v>2599</v>
      </c>
      <c r="C673" s="70" t="s">
        <v>851</v>
      </c>
      <c r="D673" s="74">
        <v>44789</v>
      </c>
      <c r="E673" s="70" t="s">
        <v>2600</v>
      </c>
      <c r="F673" s="70" t="s">
        <v>854</v>
      </c>
      <c r="G673" s="70" t="s">
        <v>855</v>
      </c>
      <c r="H673" s="74">
        <v>44847</v>
      </c>
      <c r="I673" s="71" t="s">
        <v>2475</v>
      </c>
      <c r="J673" s="70" t="s">
        <v>858</v>
      </c>
      <c r="K673" s="70" t="s">
        <v>27</v>
      </c>
      <c r="L673" s="70" t="s">
        <v>25</v>
      </c>
      <c r="M673" s="70" t="s">
        <v>25</v>
      </c>
      <c r="N673" s="70" t="s">
        <v>25</v>
      </c>
      <c r="O673" s="70" t="s">
        <v>25</v>
      </c>
      <c r="P673" s="70" t="s">
        <v>25</v>
      </c>
    </row>
    <row r="674" spans="1:16" ht="39.6">
      <c r="A674" s="68"/>
      <c r="B674" s="72" t="s">
        <v>2601</v>
      </c>
      <c r="C674" s="70" t="s">
        <v>851</v>
      </c>
      <c r="D674" s="74">
        <v>44795</v>
      </c>
      <c r="E674" s="70" t="s">
        <v>2602</v>
      </c>
      <c r="F674" s="70" t="s">
        <v>854</v>
      </c>
      <c r="G674" s="70" t="s">
        <v>935</v>
      </c>
      <c r="H674" s="74">
        <v>44795</v>
      </c>
      <c r="I674" s="71" t="s">
        <v>1559</v>
      </c>
      <c r="J674" s="70" t="s">
        <v>858</v>
      </c>
      <c r="K674" s="70" t="s">
        <v>27</v>
      </c>
      <c r="L674" s="70" t="s">
        <v>25</v>
      </c>
      <c r="M674" s="70" t="s">
        <v>25</v>
      </c>
      <c r="N674" s="70" t="s">
        <v>25</v>
      </c>
      <c r="O674" s="70" t="s">
        <v>25</v>
      </c>
      <c r="P674" s="70" t="s">
        <v>25</v>
      </c>
    </row>
    <row r="675" spans="1:16" ht="26.4">
      <c r="A675" s="68"/>
      <c r="B675" s="72" t="s">
        <v>2603</v>
      </c>
      <c r="C675" s="70" t="s">
        <v>851</v>
      </c>
      <c r="D675" s="74">
        <v>44795</v>
      </c>
      <c r="E675" s="70" t="s">
        <v>2604</v>
      </c>
      <c r="F675" s="70" t="s">
        <v>854</v>
      </c>
      <c r="G675" s="70" t="s">
        <v>855</v>
      </c>
      <c r="H675" s="74">
        <v>44846</v>
      </c>
      <c r="I675" s="71" t="s">
        <v>1853</v>
      </c>
      <c r="J675" s="70" t="s">
        <v>858</v>
      </c>
      <c r="K675" s="70" t="s">
        <v>27</v>
      </c>
      <c r="L675" s="70" t="s">
        <v>25</v>
      </c>
      <c r="M675" s="70" t="s">
        <v>25</v>
      </c>
      <c r="N675" s="70" t="s">
        <v>25</v>
      </c>
      <c r="O675" s="70" t="s">
        <v>25</v>
      </c>
      <c r="P675" s="70" t="s">
        <v>25</v>
      </c>
    </row>
    <row r="676" spans="1:16">
      <c r="A676" s="55"/>
      <c r="B676" s="60" t="s">
        <v>2605</v>
      </c>
      <c r="C676" s="59" t="s">
        <v>851</v>
      </c>
      <c r="D676" s="49">
        <v>44797</v>
      </c>
      <c r="E676" s="59" t="s">
        <v>2606</v>
      </c>
      <c r="F676" s="59" t="s">
        <v>854</v>
      </c>
      <c r="G676" s="59" t="s">
        <v>855</v>
      </c>
      <c r="H676" s="49">
        <v>44820</v>
      </c>
      <c r="I676" s="61" t="s">
        <v>870</v>
      </c>
      <c r="J676" s="59" t="s">
        <v>858</v>
      </c>
      <c r="K676" s="59" t="s">
        <v>27</v>
      </c>
      <c r="L676" s="70" t="s">
        <v>25</v>
      </c>
      <c r="M676" s="70" t="s">
        <v>25</v>
      </c>
      <c r="N676" s="70" t="s">
        <v>25</v>
      </c>
      <c r="O676" s="70" t="s">
        <v>25</v>
      </c>
      <c r="P676" s="59" t="s">
        <v>25</v>
      </c>
    </row>
    <row r="677" spans="1:16">
      <c r="A677" s="55"/>
      <c r="B677" s="60" t="s">
        <v>2607</v>
      </c>
      <c r="C677" s="59" t="s">
        <v>851</v>
      </c>
      <c r="D677" s="49">
        <v>44797</v>
      </c>
      <c r="E677" s="59" t="s">
        <v>2608</v>
      </c>
      <c r="F677" s="59" t="s">
        <v>854</v>
      </c>
      <c r="G677" s="59" t="s">
        <v>855</v>
      </c>
      <c r="H677" s="49">
        <v>44820</v>
      </c>
      <c r="I677" s="61" t="s">
        <v>870</v>
      </c>
      <c r="J677" s="59" t="s">
        <v>858</v>
      </c>
      <c r="K677" s="59" t="s">
        <v>27</v>
      </c>
      <c r="L677" s="70" t="s">
        <v>25</v>
      </c>
      <c r="M677" s="70" t="s">
        <v>25</v>
      </c>
      <c r="N677" s="70" t="s">
        <v>25</v>
      </c>
      <c r="O677" s="70" t="s">
        <v>25</v>
      </c>
      <c r="P677" s="59" t="s">
        <v>25</v>
      </c>
    </row>
    <row r="678" spans="1:16">
      <c r="A678" s="55"/>
      <c r="B678" s="60" t="s">
        <v>2609</v>
      </c>
      <c r="C678" s="59" t="s">
        <v>851</v>
      </c>
      <c r="D678" s="49">
        <v>44798</v>
      </c>
      <c r="E678" s="59" t="s">
        <v>2610</v>
      </c>
      <c r="F678" s="59" t="s">
        <v>854</v>
      </c>
      <c r="G678" s="59" t="s">
        <v>855</v>
      </c>
      <c r="H678" s="49">
        <v>44818</v>
      </c>
      <c r="I678" s="61" t="s">
        <v>1033</v>
      </c>
      <c r="J678" s="59" t="s">
        <v>858</v>
      </c>
      <c r="K678" s="59" t="s">
        <v>27</v>
      </c>
      <c r="L678" s="70" t="s">
        <v>25</v>
      </c>
      <c r="M678" s="70" t="s">
        <v>25</v>
      </c>
      <c r="N678" s="70" t="s">
        <v>25</v>
      </c>
      <c r="O678" s="70" t="s">
        <v>25</v>
      </c>
      <c r="P678" s="59" t="s">
        <v>25</v>
      </c>
    </row>
    <row r="679" spans="1:16" ht="26.4">
      <c r="A679" s="55"/>
      <c r="B679" s="60" t="s">
        <v>2611</v>
      </c>
      <c r="C679" s="59" t="s">
        <v>851</v>
      </c>
      <c r="D679" s="49">
        <v>44801</v>
      </c>
      <c r="E679" s="59" t="s">
        <v>2612</v>
      </c>
      <c r="F679" s="59" t="s">
        <v>854</v>
      </c>
      <c r="G679" s="59" t="s">
        <v>855</v>
      </c>
      <c r="H679" s="49">
        <v>44820</v>
      </c>
      <c r="I679" s="61" t="s">
        <v>1033</v>
      </c>
      <c r="J679" s="59" t="s">
        <v>858</v>
      </c>
      <c r="K679" s="59" t="s">
        <v>27</v>
      </c>
      <c r="L679" s="70" t="s">
        <v>25</v>
      </c>
      <c r="M679" s="70" t="s">
        <v>25</v>
      </c>
      <c r="N679" s="70" t="s">
        <v>25</v>
      </c>
      <c r="O679" s="70" t="s">
        <v>25</v>
      </c>
      <c r="P679" s="59" t="s">
        <v>25</v>
      </c>
    </row>
    <row r="680" spans="1:16">
      <c r="A680" s="55"/>
      <c r="B680" s="60" t="s">
        <v>2613</v>
      </c>
      <c r="C680" s="59" t="s">
        <v>851</v>
      </c>
      <c r="D680" s="49">
        <v>44803</v>
      </c>
      <c r="E680" s="59" t="s">
        <v>2614</v>
      </c>
      <c r="F680" s="59" t="s">
        <v>854</v>
      </c>
      <c r="G680" s="59" t="s">
        <v>855</v>
      </c>
      <c r="H680" s="49">
        <v>44826</v>
      </c>
      <c r="I680" s="61" t="s">
        <v>1136</v>
      </c>
      <c r="J680" s="59" t="s">
        <v>858</v>
      </c>
      <c r="K680" s="59" t="s">
        <v>27</v>
      </c>
      <c r="L680" s="70" t="s">
        <v>25</v>
      </c>
      <c r="M680" s="70" t="s">
        <v>25</v>
      </c>
      <c r="N680" s="70" t="s">
        <v>25</v>
      </c>
      <c r="O680" s="70" t="s">
        <v>25</v>
      </c>
      <c r="P680" s="59" t="s">
        <v>25</v>
      </c>
    </row>
    <row r="681" spans="1:16">
      <c r="A681" s="55"/>
      <c r="B681" s="60" t="s">
        <v>2615</v>
      </c>
      <c r="C681" s="59" t="s">
        <v>851</v>
      </c>
      <c r="D681" s="49">
        <v>44812</v>
      </c>
      <c r="E681" s="59" t="s">
        <v>2616</v>
      </c>
      <c r="F681" s="59" t="s">
        <v>854</v>
      </c>
      <c r="G681" s="59" t="s">
        <v>855</v>
      </c>
      <c r="H681" s="49">
        <v>44845</v>
      </c>
      <c r="I681" s="61" t="s">
        <v>1371</v>
      </c>
      <c r="J681" s="59" t="s">
        <v>858</v>
      </c>
      <c r="K681" s="59" t="s">
        <v>27</v>
      </c>
      <c r="L681" s="70" t="s">
        <v>25</v>
      </c>
      <c r="M681" s="70" t="s">
        <v>25</v>
      </c>
      <c r="N681" s="70" t="s">
        <v>25</v>
      </c>
      <c r="O681" s="70" t="s">
        <v>25</v>
      </c>
      <c r="P681" s="59" t="s">
        <v>25</v>
      </c>
    </row>
    <row r="682" spans="1:16">
      <c r="A682" s="55"/>
      <c r="B682" s="60" t="s">
        <v>2617</v>
      </c>
      <c r="C682" s="59" t="s">
        <v>851</v>
      </c>
      <c r="D682" s="49">
        <v>44817</v>
      </c>
      <c r="E682" s="59" t="s">
        <v>2618</v>
      </c>
      <c r="F682" s="59" t="s">
        <v>854</v>
      </c>
      <c r="G682" s="59" t="s">
        <v>855</v>
      </c>
      <c r="H682" s="49">
        <v>44827</v>
      </c>
      <c r="I682" s="61" t="s">
        <v>888</v>
      </c>
      <c r="J682" s="59" t="s">
        <v>858</v>
      </c>
      <c r="K682" s="59" t="s">
        <v>27</v>
      </c>
      <c r="L682" s="70" t="s">
        <v>25</v>
      </c>
      <c r="M682" s="70" t="s">
        <v>25</v>
      </c>
      <c r="N682" s="70" t="s">
        <v>25</v>
      </c>
      <c r="O682" s="70" t="s">
        <v>25</v>
      </c>
      <c r="P682" s="59" t="s">
        <v>25</v>
      </c>
    </row>
    <row r="683" spans="1:16" ht="26.4">
      <c r="A683" s="55"/>
      <c r="B683" s="60" t="s">
        <v>2619</v>
      </c>
      <c r="C683" s="59" t="s">
        <v>851</v>
      </c>
      <c r="D683" s="49">
        <v>44818</v>
      </c>
      <c r="E683" s="59" t="s">
        <v>2620</v>
      </c>
      <c r="F683" s="59" t="s">
        <v>854</v>
      </c>
      <c r="G683" s="59" t="s">
        <v>1010</v>
      </c>
      <c r="H683" s="49">
        <v>44825</v>
      </c>
      <c r="I683" s="61" t="s">
        <v>893</v>
      </c>
      <c r="J683" s="59" t="s">
        <v>858</v>
      </c>
      <c r="K683" s="59" t="s">
        <v>27</v>
      </c>
      <c r="L683" s="70" t="s">
        <v>25</v>
      </c>
      <c r="M683" s="70" t="s">
        <v>25</v>
      </c>
      <c r="N683" s="70" t="s">
        <v>25</v>
      </c>
      <c r="O683" s="70" t="s">
        <v>25</v>
      </c>
      <c r="P683" s="59" t="s">
        <v>25</v>
      </c>
    </row>
    <row r="684" spans="1:16">
      <c r="A684" s="55"/>
      <c r="B684" s="60" t="s">
        <v>2621</v>
      </c>
      <c r="C684" s="59" t="s">
        <v>851</v>
      </c>
      <c r="D684" s="49">
        <v>44819</v>
      </c>
      <c r="E684" s="59" t="s">
        <v>2622</v>
      </c>
      <c r="F684" s="59" t="s">
        <v>854</v>
      </c>
      <c r="G684" s="59" t="s">
        <v>855</v>
      </c>
      <c r="H684" s="49">
        <v>44845</v>
      </c>
      <c r="I684" s="61" t="s">
        <v>1136</v>
      </c>
      <c r="J684" s="59" t="s">
        <v>858</v>
      </c>
      <c r="K684" s="59" t="s">
        <v>27</v>
      </c>
      <c r="L684" s="70" t="s">
        <v>25</v>
      </c>
      <c r="M684" s="70" t="s">
        <v>25</v>
      </c>
      <c r="N684" s="70" t="s">
        <v>25</v>
      </c>
      <c r="O684" s="70" t="s">
        <v>25</v>
      </c>
      <c r="P684" s="59" t="s">
        <v>25</v>
      </c>
    </row>
    <row r="685" spans="1:16" ht="26.4">
      <c r="A685" s="55"/>
      <c r="B685" s="60" t="s">
        <v>2623</v>
      </c>
      <c r="C685" s="59" t="s">
        <v>851</v>
      </c>
      <c r="D685" s="49">
        <v>44823</v>
      </c>
      <c r="E685" s="59" t="s">
        <v>2624</v>
      </c>
      <c r="F685" s="59" t="s">
        <v>854</v>
      </c>
      <c r="G685" s="59" t="s">
        <v>855</v>
      </c>
      <c r="H685" s="49">
        <v>44844</v>
      </c>
      <c r="I685" s="61" t="s">
        <v>903</v>
      </c>
      <c r="J685" s="59" t="s">
        <v>858</v>
      </c>
      <c r="K685" s="59" t="s">
        <v>27</v>
      </c>
      <c r="L685" s="70" t="s">
        <v>25</v>
      </c>
      <c r="M685" s="70" t="s">
        <v>25</v>
      </c>
      <c r="N685" s="70" t="s">
        <v>25</v>
      </c>
      <c r="O685" s="70" t="s">
        <v>25</v>
      </c>
      <c r="P685" s="59" t="s">
        <v>25</v>
      </c>
    </row>
    <row r="686" spans="1:16">
      <c r="A686" s="55"/>
      <c r="B686" s="60" t="s">
        <v>2625</v>
      </c>
      <c r="C686" s="59" t="s">
        <v>851</v>
      </c>
      <c r="D686" s="49">
        <v>44824</v>
      </c>
      <c r="E686" s="59" t="s">
        <v>2626</v>
      </c>
      <c r="F686" s="59" t="s">
        <v>854</v>
      </c>
      <c r="G686" s="59" t="s">
        <v>1010</v>
      </c>
      <c r="H686" s="49">
        <v>44825</v>
      </c>
      <c r="I686" s="61" t="s">
        <v>1465</v>
      </c>
      <c r="J686" s="59" t="s">
        <v>858</v>
      </c>
      <c r="K686" s="59" t="s">
        <v>27</v>
      </c>
      <c r="L686" s="70" t="s">
        <v>25</v>
      </c>
      <c r="M686" s="70" t="s">
        <v>25</v>
      </c>
      <c r="N686" s="70" t="s">
        <v>25</v>
      </c>
      <c r="O686" s="70" t="s">
        <v>25</v>
      </c>
      <c r="P686" s="59" t="s">
        <v>25</v>
      </c>
    </row>
    <row r="687" spans="1:16" ht="26.4">
      <c r="A687" s="55"/>
      <c r="B687" s="60" t="s">
        <v>2627</v>
      </c>
      <c r="C687" s="59" t="s">
        <v>851</v>
      </c>
      <c r="D687" s="49">
        <v>44826</v>
      </c>
      <c r="E687" s="59" t="s">
        <v>2628</v>
      </c>
      <c r="F687" s="59" t="s">
        <v>854</v>
      </c>
      <c r="G687" s="59" t="s">
        <v>855</v>
      </c>
      <c r="H687" s="49">
        <v>44854</v>
      </c>
      <c r="I687" s="61" t="s">
        <v>1248</v>
      </c>
      <c r="J687" s="59" t="s">
        <v>858</v>
      </c>
      <c r="K687" s="59" t="s">
        <v>27</v>
      </c>
      <c r="L687" s="70" t="s">
        <v>25</v>
      </c>
      <c r="M687" s="70" t="s">
        <v>25</v>
      </c>
      <c r="N687" s="70" t="s">
        <v>25</v>
      </c>
      <c r="O687" s="70" t="s">
        <v>25</v>
      </c>
      <c r="P687" s="59" t="s">
        <v>25</v>
      </c>
    </row>
    <row r="688" spans="1:16">
      <c r="A688" s="55"/>
      <c r="B688" s="60" t="s">
        <v>2629</v>
      </c>
      <c r="C688" s="59" t="s">
        <v>851</v>
      </c>
      <c r="D688" s="49">
        <v>44830</v>
      </c>
      <c r="E688" s="59" t="s">
        <v>2630</v>
      </c>
      <c r="F688" s="59" t="s">
        <v>854</v>
      </c>
      <c r="G688" s="59" t="s">
        <v>855</v>
      </c>
      <c r="H688" s="49">
        <v>44847</v>
      </c>
      <c r="I688" s="61" t="s">
        <v>862</v>
      </c>
      <c r="J688" s="59" t="s">
        <v>858</v>
      </c>
      <c r="K688" s="59" t="s">
        <v>27</v>
      </c>
      <c r="L688" s="70" t="s">
        <v>25</v>
      </c>
      <c r="M688" s="70" t="s">
        <v>25</v>
      </c>
      <c r="N688" s="70" t="s">
        <v>25</v>
      </c>
      <c r="O688" s="70" t="s">
        <v>25</v>
      </c>
      <c r="P688" s="59" t="s">
        <v>25</v>
      </c>
    </row>
    <row r="689" spans="1:16" ht="26.4">
      <c r="A689" s="55"/>
      <c r="B689" s="60" t="s">
        <v>2631</v>
      </c>
      <c r="C689" s="59" t="s">
        <v>851</v>
      </c>
      <c r="D689" s="49" t="s">
        <v>2632</v>
      </c>
      <c r="E689" s="59" t="s">
        <v>2633</v>
      </c>
      <c r="F689" s="59" t="s">
        <v>854</v>
      </c>
      <c r="G689" s="59" t="s">
        <v>855</v>
      </c>
      <c r="H689" s="49">
        <v>44847</v>
      </c>
      <c r="I689" s="61" t="s">
        <v>862</v>
      </c>
      <c r="J689" s="59" t="s">
        <v>858</v>
      </c>
      <c r="K689" s="59" t="s">
        <v>27</v>
      </c>
      <c r="L689" s="70" t="s">
        <v>25</v>
      </c>
      <c r="M689" s="70" t="s">
        <v>25</v>
      </c>
      <c r="N689" s="70" t="s">
        <v>25</v>
      </c>
      <c r="O689" s="70" t="s">
        <v>25</v>
      </c>
      <c r="P689" s="59" t="s">
        <v>25</v>
      </c>
    </row>
    <row r="690" spans="1:16" ht="26.4">
      <c r="A690" s="55"/>
      <c r="B690" s="60" t="s">
        <v>2634</v>
      </c>
      <c r="C690" s="59" t="s">
        <v>851</v>
      </c>
      <c r="D690" s="49">
        <v>44832</v>
      </c>
      <c r="E690" s="59" t="s">
        <v>2635</v>
      </c>
      <c r="F690" s="59" t="s">
        <v>854</v>
      </c>
      <c r="G690" s="59" t="s">
        <v>855</v>
      </c>
      <c r="H690" s="49">
        <v>44845</v>
      </c>
      <c r="I690" s="61" t="s">
        <v>933</v>
      </c>
      <c r="J690" s="59" t="s">
        <v>858</v>
      </c>
      <c r="K690" s="59" t="s">
        <v>27</v>
      </c>
      <c r="L690" s="70" t="s">
        <v>25</v>
      </c>
      <c r="M690" s="70" t="s">
        <v>25</v>
      </c>
      <c r="N690" s="70" t="s">
        <v>25</v>
      </c>
      <c r="O690" s="70" t="s">
        <v>25</v>
      </c>
      <c r="P690" s="59" t="s">
        <v>25</v>
      </c>
    </row>
    <row r="691" spans="1:16">
      <c r="A691" s="55"/>
      <c r="B691" s="60" t="s">
        <v>2636</v>
      </c>
      <c r="C691" s="59" t="s">
        <v>851</v>
      </c>
      <c r="D691" s="49">
        <v>44833</v>
      </c>
      <c r="E691" s="59" t="s">
        <v>1727</v>
      </c>
      <c r="F691" s="59" t="s">
        <v>854</v>
      </c>
      <c r="G691" s="59" t="s">
        <v>935</v>
      </c>
      <c r="H691" s="49">
        <v>44833</v>
      </c>
      <c r="I691" s="61" t="s">
        <v>1470</v>
      </c>
      <c r="J691" s="59" t="s">
        <v>858</v>
      </c>
      <c r="K691" s="59" t="s">
        <v>27</v>
      </c>
      <c r="L691" s="70" t="s">
        <v>25</v>
      </c>
      <c r="M691" s="70" t="s">
        <v>25</v>
      </c>
      <c r="N691" s="70" t="s">
        <v>25</v>
      </c>
      <c r="O691" s="70" t="s">
        <v>25</v>
      </c>
      <c r="P691" s="59" t="s">
        <v>25</v>
      </c>
    </row>
    <row r="692" spans="1:16" s="62" customFormat="1" ht="26.4">
      <c r="A692" s="95" t="s">
        <v>2168</v>
      </c>
      <c r="B692" s="60" t="s">
        <v>2637</v>
      </c>
      <c r="C692" s="59" t="s">
        <v>851</v>
      </c>
      <c r="D692" s="49">
        <v>44835</v>
      </c>
      <c r="E692" s="59" t="s">
        <v>2638</v>
      </c>
      <c r="F692" s="59" t="s">
        <v>854</v>
      </c>
      <c r="G692" s="59" t="s">
        <v>935</v>
      </c>
      <c r="H692" s="49">
        <v>44840</v>
      </c>
      <c r="I692" s="61" t="s">
        <v>1597</v>
      </c>
      <c r="J692" s="59" t="s">
        <v>858</v>
      </c>
      <c r="K692" s="59" t="s">
        <v>27</v>
      </c>
      <c r="L692" s="70" t="s">
        <v>25</v>
      </c>
      <c r="M692" s="70" t="s">
        <v>25</v>
      </c>
      <c r="N692" s="70" t="s">
        <v>25</v>
      </c>
      <c r="O692" s="70" t="s">
        <v>25</v>
      </c>
      <c r="P692" s="59" t="s">
        <v>25</v>
      </c>
    </row>
    <row r="693" spans="1:16" ht="26.4">
      <c r="A693" s="55"/>
      <c r="B693" s="60" t="s">
        <v>2639</v>
      </c>
      <c r="C693" s="59" t="s">
        <v>851</v>
      </c>
      <c r="D693" s="49">
        <v>44836</v>
      </c>
      <c r="E693" s="59" t="s">
        <v>2640</v>
      </c>
      <c r="F693" s="59" t="s">
        <v>854</v>
      </c>
      <c r="G693" s="59" t="s">
        <v>855</v>
      </c>
      <c r="H693" s="49">
        <v>44844</v>
      </c>
      <c r="I693" s="61" t="s">
        <v>884</v>
      </c>
      <c r="J693" s="59" t="s">
        <v>858</v>
      </c>
      <c r="K693" s="59" t="s">
        <v>27</v>
      </c>
      <c r="L693" s="70" t="s">
        <v>25</v>
      </c>
      <c r="M693" s="70" t="s">
        <v>25</v>
      </c>
      <c r="N693" s="70" t="s">
        <v>25</v>
      </c>
      <c r="O693" s="70" t="s">
        <v>25</v>
      </c>
      <c r="P693" s="59" t="s">
        <v>25</v>
      </c>
    </row>
    <row r="694" spans="1:16" ht="26.4">
      <c r="A694" s="55"/>
      <c r="B694" s="60" t="s">
        <v>2641</v>
      </c>
      <c r="C694" s="59" t="s">
        <v>851</v>
      </c>
      <c r="D694" s="49">
        <v>44838</v>
      </c>
      <c r="E694" s="59" t="s">
        <v>2642</v>
      </c>
      <c r="F694" s="59" t="s">
        <v>854</v>
      </c>
      <c r="G694" s="59" t="s">
        <v>855</v>
      </c>
      <c r="H694" s="49">
        <v>44858</v>
      </c>
      <c r="I694" s="61" t="s">
        <v>857</v>
      </c>
      <c r="J694" s="59" t="s">
        <v>858</v>
      </c>
      <c r="K694" s="59" t="s">
        <v>27</v>
      </c>
      <c r="L694" s="70" t="s">
        <v>25</v>
      </c>
      <c r="M694" s="70" t="s">
        <v>25</v>
      </c>
      <c r="N694" s="70" t="s">
        <v>25</v>
      </c>
      <c r="O694" s="70" t="s">
        <v>25</v>
      </c>
      <c r="P694" s="59" t="s">
        <v>25</v>
      </c>
    </row>
    <row r="695" spans="1:16" ht="26.4">
      <c r="A695" s="55"/>
      <c r="B695" s="60" t="s">
        <v>2643</v>
      </c>
      <c r="C695" s="59" t="s">
        <v>851</v>
      </c>
      <c r="D695" s="49">
        <v>44838</v>
      </c>
      <c r="E695" s="59" t="s">
        <v>2644</v>
      </c>
      <c r="F695" s="59" t="s">
        <v>854</v>
      </c>
      <c r="G695" s="59" t="s">
        <v>855</v>
      </c>
      <c r="H695" s="49">
        <v>44846</v>
      </c>
      <c r="I695" s="61" t="s">
        <v>884</v>
      </c>
      <c r="J695" s="59" t="s">
        <v>858</v>
      </c>
      <c r="K695" s="59" t="s">
        <v>27</v>
      </c>
      <c r="L695" s="70" t="s">
        <v>25</v>
      </c>
      <c r="M695" s="70" t="s">
        <v>25</v>
      </c>
      <c r="N695" s="70" t="s">
        <v>25</v>
      </c>
      <c r="O695" s="70" t="s">
        <v>25</v>
      </c>
      <c r="P695" s="59" t="s">
        <v>25</v>
      </c>
    </row>
    <row r="696" spans="1:16">
      <c r="A696" s="55"/>
      <c r="B696" s="60" t="s">
        <v>2645</v>
      </c>
      <c r="C696" s="59" t="s">
        <v>851</v>
      </c>
      <c r="D696" s="49">
        <v>44840</v>
      </c>
      <c r="E696" s="59" t="s">
        <v>2646</v>
      </c>
      <c r="F696" s="59" t="s">
        <v>854</v>
      </c>
      <c r="G696" s="59" t="s">
        <v>855</v>
      </c>
      <c r="H696" s="49">
        <v>44844</v>
      </c>
      <c r="I696" s="61" t="s">
        <v>879</v>
      </c>
      <c r="J696" s="59" t="s">
        <v>858</v>
      </c>
      <c r="K696" s="59" t="s">
        <v>27</v>
      </c>
      <c r="L696" s="70" t="s">
        <v>25</v>
      </c>
      <c r="M696" s="70" t="s">
        <v>25</v>
      </c>
      <c r="N696" s="70" t="s">
        <v>25</v>
      </c>
      <c r="O696" s="70" t="s">
        <v>25</v>
      </c>
      <c r="P696" s="59" t="s">
        <v>25</v>
      </c>
    </row>
    <row r="697" spans="1:16">
      <c r="A697" s="55"/>
      <c r="B697" s="60" t="s">
        <v>2647</v>
      </c>
      <c r="C697" s="59" t="s">
        <v>851</v>
      </c>
      <c r="D697" s="49">
        <v>44846</v>
      </c>
      <c r="E697" s="59" t="s">
        <v>2648</v>
      </c>
      <c r="F697" s="59" t="s">
        <v>854</v>
      </c>
      <c r="G697" s="59" t="s">
        <v>855</v>
      </c>
      <c r="H697" s="49">
        <v>44867</v>
      </c>
      <c r="I697" s="61" t="s">
        <v>857</v>
      </c>
      <c r="J697" s="59" t="s">
        <v>858</v>
      </c>
      <c r="K697" s="59" t="s">
        <v>27</v>
      </c>
      <c r="L697" s="70" t="s">
        <v>25</v>
      </c>
      <c r="M697" s="70" t="s">
        <v>25</v>
      </c>
      <c r="N697" s="70" t="s">
        <v>25</v>
      </c>
      <c r="O697" s="70" t="s">
        <v>25</v>
      </c>
      <c r="P697" s="59" t="s">
        <v>25</v>
      </c>
    </row>
    <row r="698" spans="1:16">
      <c r="A698" s="55"/>
      <c r="B698" s="60" t="s">
        <v>2649</v>
      </c>
      <c r="C698" s="59" t="s">
        <v>851</v>
      </c>
      <c r="D698" s="49">
        <v>44848</v>
      </c>
      <c r="E698" s="59" t="s">
        <v>2650</v>
      </c>
      <c r="F698" s="59" t="s">
        <v>854</v>
      </c>
      <c r="G698" s="59" t="s">
        <v>855</v>
      </c>
      <c r="H698" s="49">
        <v>44875</v>
      </c>
      <c r="I698" s="61" t="s">
        <v>1204</v>
      </c>
      <c r="J698" s="59" t="s">
        <v>858</v>
      </c>
      <c r="K698" s="59" t="s">
        <v>27</v>
      </c>
      <c r="L698" s="70" t="s">
        <v>25</v>
      </c>
      <c r="M698" s="70" t="s">
        <v>25</v>
      </c>
      <c r="N698" s="70" t="s">
        <v>25</v>
      </c>
      <c r="O698" s="70" t="s">
        <v>25</v>
      </c>
      <c r="P698" s="59" t="s">
        <v>25</v>
      </c>
    </row>
    <row r="699" spans="1:16" ht="26.4">
      <c r="A699" s="55"/>
      <c r="B699" s="60" t="s">
        <v>2651</v>
      </c>
      <c r="C699" s="59" t="s">
        <v>851</v>
      </c>
      <c r="D699" s="49">
        <v>44850</v>
      </c>
      <c r="E699" s="59" t="s">
        <v>2652</v>
      </c>
      <c r="F699" s="59" t="s">
        <v>854</v>
      </c>
      <c r="G699" s="59" t="s">
        <v>855</v>
      </c>
      <c r="H699" s="49">
        <v>44851</v>
      </c>
      <c r="I699" s="61" t="s">
        <v>1465</v>
      </c>
      <c r="J699" s="59" t="s">
        <v>858</v>
      </c>
      <c r="K699" s="59" t="s">
        <v>27</v>
      </c>
      <c r="L699" s="70" t="s">
        <v>25</v>
      </c>
      <c r="M699" s="70" t="s">
        <v>25</v>
      </c>
      <c r="N699" s="70" t="s">
        <v>25</v>
      </c>
      <c r="O699" s="70" t="s">
        <v>25</v>
      </c>
      <c r="P699" s="59" t="s">
        <v>25</v>
      </c>
    </row>
    <row r="700" spans="1:16">
      <c r="A700" s="55"/>
      <c r="B700" s="60" t="s">
        <v>2653</v>
      </c>
      <c r="C700" s="59" t="s">
        <v>851</v>
      </c>
      <c r="D700" s="49">
        <v>44851</v>
      </c>
      <c r="E700" s="59" t="s">
        <v>897</v>
      </c>
      <c r="F700" s="59" t="s">
        <v>854</v>
      </c>
      <c r="G700" s="59" t="s">
        <v>855</v>
      </c>
      <c r="H700" s="49">
        <v>44851</v>
      </c>
      <c r="I700" s="61" t="s">
        <v>1465</v>
      </c>
      <c r="J700" s="59" t="s">
        <v>858</v>
      </c>
      <c r="K700" s="59" t="s">
        <v>27</v>
      </c>
      <c r="L700" s="70" t="s">
        <v>25</v>
      </c>
      <c r="M700" s="70" t="s">
        <v>25</v>
      </c>
      <c r="N700" s="70" t="s">
        <v>25</v>
      </c>
      <c r="O700" s="70" t="s">
        <v>25</v>
      </c>
      <c r="P700" s="59" t="s">
        <v>25</v>
      </c>
    </row>
    <row r="701" spans="1:16">
      <c r="A701" s="55"/>
      <c r="B701" s="60" t="s">
        <v>2654</v>
      </c>
      <c r="C701" s="59" t="s">
        <v>851</v>
      </c>
      <c r="D701" s="49">
        <v>44852</v>
      </c>
      <c r="E701" s="59" t="s">
        <v>2655</v>
      </c>
      <c r="F701" s="59" t="s">
        <v>854</v>
      </c>
      <c r="G701" s="59" t="s">
        <v>855</v>
      </c>
      <c r="H701" s="49">
        <v>44858</v>
      </c>
      <c r="I701" s="61" t="s">
        <v>893</v>
      </c>
      <c r="J701" s="59" t="s">
        <v>858</v>
      </c>
      <c r="K701" s="59" t="s">
        <v>27</v>
      </c>
      <c r="L701" s="70" t="s">
        <v>25</v>
      </c>
      <c r="M701" s="70" t="s">
        <v>25</v>
      </c>
      <c r="N701" s="70" t="s">
        <v>25</v>
      </c>
      <c r="O701" s="70" t="s">
        <v>25</v>
      </c>
      <c r="P701" s="59" t="s">
        <v>25</v>
      </c>
    </row>
    <row r="702" spans="1:16">
      <c r="A702" s="55"/>
      <c r="B702" s="60" t="s">
        <v>2656</v>
      </c>
      <c r="C702" s="59" t="s">
        <v>851</v>
      </c>
      <c r="D702" s="49">
        <v>44852</v>
      </c>
      <c r="E702" s="59" t="s">
        <v>2657</v>
      </c>
      <c r="F702" s="59" t="s">
        <v>854</v>
      </c>
      <c r="G702" s="59" t="s">
        <v>855</v>
      </c>
      <c r="H702" s="49">
        <v>44855</v>
      </c>
      <c r="I702" s="61" t="s">
        <v>879</v>
      </c>
      <c r="J702" s="59" t="s">
        <v>858</v>
      </c>
      <c r="K702" s="59" t="s">
        <v>27</v>
      </c>
      <c r="L702" s="70" t="s">
        <v>25</v>
      </c>
      <c r="M702" s="70" t="s">
        <v>25</v>
      </c>
      <c r="N702" s="70" t="s">
        <v>25</v>
      </c>
      <c r="O702" s="70" t="s">
        <v>25</v>
      </c>
      <c r="P702" s="59" t="s">
        <v>25</v>
      </c>
    </row>
    <row r="703" spans="1:16" ht="26.4">
      <c r="A703" s="55"/>
      <c r="B703" s="60" t="s">
        <v>2658</v>
      </c>
      <c r="C703" s="59" t="s">
        <v>851</v>
      </c>
      <c r="D703" s="49">
        <v>44855</v>
      </c>
      <c r="E703" s="59" t="s">
        <v>2659</v>
      </c>
      <c r="F703" s="59" t="s">
        <v>854</v>
      </c>
      <c r="G703" s="59" t="s">
        <v>855</v>
      </c>
      <c r="H703" s="49">
        <v>44932</v>
      </c>
      <c r="I703" s="61" t="s">
        <v>1823</v>
      </c>
      <c r="J703" s="59" t="s">
        <v>858</v>
      </c>
      <c r="K703" s="59" t="s">
        <v>27</v>
      </c>
      <c r="L703" s="70" t="s">
        <v>25</v>
      </c>
      <c r="M703" s="70" t="s">
        <v>25</v>
      </c>
      <c r="N703" s="70" t="s">
        <v>25</v>
      </c>
      <c r="O703" s="70" t="s">
        <v>25</v>
      </c>
      <c r="P703" s="59" t="s">
        <v>25</v>
      </c>
    </row>
    <row r="704" spans="1:16">
      <c r="A704" s="55"/>
      <c r="B704" s="60" t="s">
        <v>2660</v>
      </c>
      <c r="C704" s="59" t="s">
        <v>851</v>
      </c>
      <c r="D704" s="49">
        <v>44855</v>
      </c>
      <c r="E704" s="59" t="s">
        <v>2661</v>
      </c>
      <c r="F704" s="59" t="s">
        <v>854</v>
      </c>
      <c r="G704" s="59" t="s">
        <v>855</v>
      </c>
      <c r="H704" s="49">
        <v>44910</v>
      </c>
      <c r="I704" s="61" t="s">
        <v>2662</v>
      </c>
      <c r="J704" s="59" t="s">
        <v>858</v>
      </c>
      <c r="K704" s="59" t="s">
        <v>27</v>
      </c>
      <c r="L704" s="70" t="s">
        <v>25</v>
      </c>
      <c r="M704" s="70" t="s">
        <v>25</v>
      </c>
      <c r="N704" s="70" t="s">
        <v>25</v>
      </c>
      <c r="O704" s="70" t="s">
        <v>25</v>
      </c>
      <c r="P704" s="59" t="s">
        <v>25</v>
      </c>
    </row>
    <row r="705" spans="1:16" ht="26.4">
      <c r="A705" s="55"/>
      <c r="B705" s="60" t="s">
        <v>2663</v>
      </c>
      <c r="C705" s="59" t="s">
        <v>851</v>
      </c>
      <c r="D705" s="49">
        <v>44858</v>
      </c>
      <c r="E705" s="59" t="s">
        <v>2664</v>
      </c>
      <c r="F705" s="59" t="s">
        <v>854</v>
      </c>
      <c r="G705" s="59" t="s">
        <v>855</v>
      </c>
      <c r="H705" s="49">
        <v>44869</v>
      </c>
      <c r="I705" s="61" t="s">
        <v>933</v>
      </c>
      <c r="J705" s="59" t="s">
        <v>858</v>
      </c>
      <c r="K705" s="59" t="s">
        <v>27</v>
      </c>
      <c r="L705" s="70" t="s">
        <v>25</v>
      </c>
      <c r="M705" s="70" t="s">
        <v>25</v>
      </c>
      <c r="N705" s="70" t="s">
        <v>25</v>
      </c>
      <c r="O705" s="70" t="s">
        <v>25</v>
      </c>
      <c r="P705" s="59" t="s">
        <v>25</v>
      </c>
    </row>
    <row r="706" spans="1:16">
      <c r="A706" s="55"/>
      <c r="B706" s="60" t="s">
        <v>2665</v>
      </c>
      <c r="C706" s="59" t="s">
        <v>851</v>
      </c>
      <c r="D706" s="49">
        <v>44859</v>
      </c>
      <c r="E706" s="59" t="s">
        <v>1727</v>
      </c>
      <c r="F706" s="59" t="s">
        <v>854</v>
      </c>
      <c r="G706" s="59" t="s">
        <v>855</v>
      </c>
      <c r="H706" s="49">
        <v>44868</v>
      </c>
      <c r="I706" s="61" t="s">
        <v>888</v>
      </c>
      <c r="J706" s="59" t="s">
        <v>858</v>
      </c>
      <c r="K706" s="59" t="s">
        <v>27</v>
      </c>
      <c r="L706" s="70" t="s">
        <v>25</v>
      </c>
      <c r="M706" s="70" t="s">
        <v>25</v>
      </c>
      <c r="N706" s="70" t="s">
        <v>25</v>
      </c>
      <c r="O706" s="70" t="s">
        <v>25</v>
      </c>
      <c r="P706" s="59" t="s">
        <v>25</v>
      </c>
    </row>
    <row r="707" spans="1:16" ht="26.4">
      <c r="A707" s="55"/>
      <c r="B707" s="60" t="s">
        <v>2666</v>
      </c>
      <c r="C707" s="59" t="s">
        <v>851</v>
      </c>
      <c r="D707" s="49">
        <v>44861</v>
      </c>
      <c r="E707" s="59" t="s">
        <v>2667</v>
      </c>
      <c r="F707" s="59" t="s">
        <v>854</v>
      </c>
      <c r="G707" s="59" t="s">
        <v>1010</v>
      </c>
      <c r="H707" s="49">
        <v>44869</v>
      </c>
      <c r="I707" s="61" t="s">
        <v>884</v>
      </c>
      <c r="J707" s="59" t="s">
        <v>858</v>
      </c>
      <c r="K707" s="59" t="s">
        <v>27</v>
      </c>
      <c r="L707" s="70" t="s">
        <v>25</v>
      </c>
      <c r="M707" s="70" t="s">
        <v>25</v>
      </c>
      <c r="N707" s="70" t="s">
        <v>25</v>
      </c>
      <c r="O707" s="70" t="s">
        <v>25</v>
      </c>
      <c r="P707" s="59" t="s">
        <v>25</v>
      </c>
    </row>
    <row r="708" spans="1:16">
      <c r="A708" s="55"/>
      <c r="B708" s="60" t="s">
        <v>2668</v>
      </c>
      <c r="C708" s="59" t="s">
        <v>851</v>
      </c>
      <c r="D708" s="49">
        <v>44862</v>
      </c>
      <c r="E708" s="59" t="s">
        <v>2669</v>
      </c>
      <c r="F708" s="59" t="s">
        <v>854</v>
      </c>
      <c r="G708" s="59" t="s">
        <v>935</v>
      </c>
      <c r="H708" s="49">
        <v>44869</v>
      </c>
      <c r="I708" s="61" t="s">
        <v>2470</v>
      </c>
      <c r="J708" s="59" t="s">
        <v>858</v>
      </c>
      <c r="K708" s="59" t="s">
        <v>27</v>
      </c>
      <c r="L708" s="70" t="s">
        <v>25</v>
      </c>
      <c r="M708" s="70" t="s">
        <v>25</v>
      </c>
      <c r="N708" s="70" t="s">
        <v>25</v>
      </c>
      <c r="O708" s="70" t="s">
        <v>25</v>
      </c>
      <c r="P708" s="59" t="s">
        <v>25</v>
      </c>
    </row>
    <row r="709" spans="1:16">
      <c r="A709" s="55"/>
      <c r="B709" s="60" t="s">
        <v>2670</v>
      </c>
      <c r="C709" s="59" t="s">
        <v>851</v>
      </c>
      <c r="D709" s="49">
        <v>44862</v>
      </c>
      <c r="E709" s="59" t="s">
        <v>2671</v>
      </c>
      <c r="F709" s="59" t="s">
        <v>854</v>
      </c>
      <c r="G709" s="59" t="s">
        <v>855</v>
      </c>
      <c r="H709" s="49">
        <v>44869</v>
      </c>
      <c r="I709" s="61" t="s">
        <v>884</v>
      </c>
      <c r="J709" s="59" t="s">
        <v>858</v>
      </c>
      <c r="K709" s="59" t="s">
        <v>27</v>
      </c>
      <c r="L709" s="70" t="s">
        <v>25</v>
      </c>
      <c r="M709" s="70" t="s">
        <v>25</v>
      </c>
      <c r="N709" s="70" t="s">
        <v>25</v>
      </c>
      <c r="O709" s="70" t="s">
        <v>25</v>
      </c>
      <c r="P709" s="59" t="s">
        <v>25</v>
      </c>
    </row>
    <row r="710" spans="1:16" ht="26.4">
      <c r="A710" s="55"/>
      <c r="B710" s="60" t="s">
        <v>2672</v>
      </c>
      <c r="C710" s="59" t="s">
        <v>851</v>
      </c>
      <c r="D710" s="49">
        <v>44863</v>
      </c>
      <c r="E710" s="59" t="s">
        <v>2673</v>
      </c>
      <c r="F710" s="59" t="s">
        <v>854</v>
      </c>
      <c r="G710" s="59" t="s">
        <v>855</v>
      </c>
      <c r="H710" s="49">
        <v>44887</v>
      </c>
      <c r="I710" s="61" t="s">
        <v>903</v>
      </c>
      <c r="J710" s="59" t="s">
        <v>858</v>
      </c>
      <c r="K710" s="59" t="s">
        <v>27</v>
      </c>
      <c r="L710" s="70" t="s">
        <v>25</v>
      </c>
      <c r="M710" s="70" t="s">
        <v>25</v>
      </c>
      <c r="N710" s="70" t="s">
        <v>25</v>
      </c>
      <c r="O710" s="70" t="s">
        <v>25</v>
      </c>
      <c r="P710" s="59" t="s">
        <v>25</v>
      </c>
    </row>
    <row r="711" spans="1:16" ht="26.4">
      <c r="A711" s="55"/>
      <c r="B711" s="60" t="s">
        <v>2674</v>
      </c>
      <c r="C711" s="59" t="s">
        <v>851</v>
      </c>
      <c r="D711" s="49">
        <v>44863</v>
      </c>
      <c r="E711" s="59" t="s">
        <v>2675</v>
      </c>
      <c r="F711" s="59" t="s">
        <v>854</v>
      </c>
      <c r="G711" s="59" t="s">
        <v>855</v>
      </c>
      <c r="H711" s="49">
        <v>44872</v>
      </c>
      <c r="I711" s="61" t="s">
        <v>884</v>
      </c>
      <c r="J711" s="59" t="s">
        <v>858</v>
      </c>
      <c r="K711" s="59" t="s">
        <v>27</v>
      </c>
      <c r="L711" s="70" t="s">
        <v>25</v>
      </c>
      <c r="M711" s="70" t="s">
        <v>25</v>
      </c>
      <c r="N711" s="70" t="s">
        <v>25</v>
      </c>
      <c r="O711" s="70" t="s">
        <v>25</v>
      </c>
      <c r="P711" s="59" t="s">
        <v>25</v>
      </c>
    </row>
    <row r="712" spans="1:16">
      <c r="A712" s="55"/>
      <c r="B712" s="60" t="s">
        <v>2676</v>
      </c>
      <c r="C712" s="59" t="s">
        <v>851</v>
      </c>
      <c r="D712" s="49">
        <v>44873</v>
      </c>
      <c r="E712" s="59" t="s">
        <v>2677</v>
      </c>
      <c r="F712" s="59" t="s">
        <v>854</v>
      </c>
      <c r="G712" s="59" t="s">
        <v>935</v>
      </c>
      <c r="H712" s="49">
        <v>44876</v>
      </c>
      <c r="I712" s="61" t="s">
        <v>1310</v>
      </c>
      <c r="J712" s="59" t="s">
        <v>858</v>
      </c>
      <c r="K712" s="59" t="s">
        <v>27</v>
      </c>
      <c r="L712" s="70" t="s">
        <v>25</v>
      </c>
      <c r="M712" s="70" t="s">
        <v>25</v>
      </c>
      <c r="N712" s="70" t="s">
        <v>25</v>
      </c>
      <c r="O712" s="70" t="s">
        <v>25</v>
      </c>
      <c r="P712" s="59" t="s">
        <v>25</v>
      </c>
    </row>
    <row r="713" spans="1:16" ht="26.4">
      <c r="A713" s="55"/>
      <c r="B713" s="60" t="s">
        <v>2678</v>
      </c>
      <c r="C713" s="59" t="s">
        <v>851</v>
      </c>
      <c r="D713" s="49">
        <v>44875</v>
      </c>
      <c r="E713" s="59" t="s">
        <v>2679</v>
      </c>
      <c r="F713" s="59" t="s">
        <v>854</v>
      </c>
      <c r="G713" s="59" t="s">
        <v>935</v>
      </c>
      <c r="H713" s="49">
        <v>44876</v>
      </c>
      <c r="I713" s="61" t="s">
        <v>1594</v>
      </c>
      <c r="J713" s="59" t="s">
        <v>858</v>
      </c>
      <c r="K713" s="59" t="s">
        <v>27</v>
      </c>
      <c r="L713" s="70" t="s">
        <v>25</v>
      </c>
      <c r="M713" s="70" t="s">
        <v>25</v>
      </c>
      <c r="N713" s="70" t="s">
        <v>25</v>
      </c>
      <c r="O713" s="70" t="s">
        <v>25</v>
      </c>
      <c r="P713" s="59" t="s">
        <v>25</v>
      </c>
    </row>
    <row r="714" spans="1:16" ht="26.4">
      <c r="A714" s="55"/>
      <c r="B714" s="60" t="s">
        <v>2680</v>
      </c>
      <c r="C714" s="59" t="s">
        <v>851</v>
      </c>
      <c r="D714" s="49">
        <v>44875</v>
      </c>
      <c r="E714" s="59" t="s">
        <v>2681</v>
      </c>
      <c r="F714" s="59" t="s">
        <v>854</v>
      </c>
      <c r="G714" s="59" t="s">
        <v>935</v>
      </c>
      <c r="H714" s="49">
        <v>44876</v>
      </c>
      <c r="I714" s="61" t="s">
        <v>1594</v>
      </c>
      <c r="J714" s="59" t="s">
        <v>858</v>
      </c>
      <c r="K714" s="59" t="s">
        <v>27</v>
      </c>
      <c r="L714" s="70" t="s">
        <v>25</v>
      </c>
      <c r="M714" s="70" t="s">
        <v>25</v>
      </c>
      <c r="N714" s="70" t="s">
        <v>25</v>
      </c>
      <c r="O714" s="70" t="s">
        <v>25</v>
      </c>
      <c r="P714" s="59" t="s">
        <v>25</v>
      </c>
    </row>
    <row r="715" spans="1:16">
      <c r="A715" s="55"/>
      <c r="B715" s="60" t="s">
        <v>2682</v>
      </c>
      <c r="C715" s="59" t="s">
        <v>851</v>
      </c>
      <c r="D715" s="49">
        <v>44875</v>
      </c>
      <c r="E715" s="59" t="s">
        <v>2683</v>
      </c>
      <c r="F715" s="59" t="s">
        <v>854</v>
      </c>
      <c r="G715" s="59" t="s">
        <v>935</v>
      </c>
      <c r="H715" s="49">
        <v>44876</v>
      </c>
      <c r="I715" s="61" t="s">
        <v>1594</v>
      </c>
      <c r="J715" s="59" t="s">
        <v>858</v>
      </c>
      <c r="K715" s="59" t="s">
        <v>27</v>
      </c>
      <c r="L715" s="70" t="s">
        <v>25</v>
      </c>
      <c r="M715" s="70" t="s">
        <v>25</v>
      </c>
      <c r="N715" s="70" t="s">
        <v>25</v>
      </c>
      <c r="O715" s="70" t="s">
        <v>25</v>
      </c>
      <c r="P715" s="59" t="s">
        <v>25</v>
      </c>
    </row>
    <row r="716" spans="1:16">
      <c r="A716" s="55"/>
      <c r="B716" s="60" t="s">
        <v>2684</v>
      </c>
      <c r="C716" s="59" t="s">
        <v>851</v>
      </c>
      <c r="D716" s="49">
        <v>44876</v>
      </c>
      <c r="E716" s="59" t="s">
        <v>2685</v>
      </c>
      <c r="F716" s="59" t="s">
        <v>854</v>
      </c>
      <c r="G716" s="59" t="s">
        <v>935</v>
      </c>
      <c r="H716" s="49">
        <v>44876</v>
      </c>
      <c r="I716" s="61" t="s">
        <v>1372</v>
      </c>
      <c r="J716" s="59" t="s">
        <v>858</v>
      </c>
      <c r="K716" s="59" t="s">
        <v>27</v>
      </c>
      <c r="L716" s="70" t="s">
        <v>25</v>
      </c>
      <c r="M716" s="70" t="s">
        <v>25</v>
      </c>
      <c r="N716" s="70" t="s">
        <v>25</v>
      </c>
      <c r="O716" s="70" t="s">
        <v>25</v>
      </c>
      <c r="P716" s="59" t="s">
        <v>25</v>
      </c>
    </row>
    <row r="717" spans="1:16">
      <c r="A717" s="55"/>
      <c r="B717" s="60" t="s">
        <v>2686</v>
      </c>
      <c r="C717" s="59" t="s">
        <v>851</v>
      </c>
      <c r="D717" s="49">
        <v>44876</v>
      </c>
      <c r="E717" s="59" t="s">
        <v>2685</v>
      </c>
      <c r="F717" s="59" t="s">
        <v>854</v>
      </c>
      <c r="G717" s="59" t="s">
        <v>935</v>
      </c>
      <c r="H717" s="49">
        <v>44876</v>
      </c>
      <c r="I717" s="61" t="s">
        <v>1372</v>
      </c>
      <c r="J717" s="59" t="s">
        <v>858</v>
      </c>
      <c r="K717" s="59" t="s">
        <v>27</v>
      </c>
      <c r="L717" s="70" t="s">
        <v>25</v>
      </c>
      <c r="M717" s="70" t="s">
        <v>25</v>
      </c>
      <c r="N717" s="70" t="s">
        <v>25</v>
      </c>
      <c r="O717" s="70" t="s">
        <v>25</v>
      </c>
      <c r="P717" s="59" t="s">
        <v>25</v>
      </c>
    </row>
    <row r="718" spans="1:16" ht="26.4">
      <c r="A718" s="55"/>
      <c r="B718" s="60" t="s">
        <v>2687</v>
      </c>
      <c r="C718" s="59" t="s">
        <v>851</v>
      </c>
      <c r="D718" s="49">
        <v>44880</v>
      </c>
      <c r="E718" s="59" t="s">
        <v>2688</v>
      </c>
      <c r="F718" s="59" t="s">
        <v>854</v>
      </c>
      <c r="G718" s="59" t="s">
        <v>855</v>
      </c>
      <c r="H718" s="49">
        <v>44883</v>
      </c>
      <c r="I718" s="61" t="s">
        <v>908</v>
      </c>
      <c r="J718" s="59" t="s">
        <v>858</v>
      </c>
      <c r="K718" s="59" t="s">
        <v>27</v>
      </c>
      <c r="L718" s="70" t="s">
        <v>25</v>
      </c>
      <c r="M718" s="70" t="s">
        <v>25</v>
      </c>
      <c r="N718" s="70" t="s">
        <v>25</v>
      </c>
      <c r="O718" s="70" t="s">
        <v>25</v>
      </c>
      <c r="P718" s="59" t="s">
        <v>25</v>
      </c>
    </row>
    <row r="719" spans="1:16" ht="26.4">
      <c r="A719" s="55"/>
      <c r="B719" s="60" t="s">
        <v>2689</v>
      </c>
      <c r="C719" s="59" t="s">
        <v>851</v>
      </c>
      <c r="D719" s="49">
        <v>44880</v>
      </c>
      <c r="E719" s="59" t="s">
        <v>2690</v>
      </c>
      <c r="F719" s="59" t="s">
        <v>854</v>
      </c>
      <c r="G719" s="59" t="s">
        <v>855</v>
      </c>
      <c r="H719" s="49">
        <v>44935</v>
      </c>
      <c r="I719" s="61" t="s">
        <v>1582</v>
      </c>
      <c r="J719" s="59" t="s">
        <v>858</v>
      </c>
      <c r="K719" s="59" t="s">
        <v>27</v>
      </c>
      <c r="L719" s="70" t="s">
        <v>25</v>
      </c>
      <c r="M719" s="70" t="s">
        <v>25</v>
      </c>
      <c r="N719" s="70" t="s">
        <v>25</v>
      </c>
      <c r="O719" s="70" t="s">
        <v>25</v>
      </c>
      <c r="P719" s="59" t="s">
        <v>25</v>
      </c>
    </row>
    <row r="720" spans="1:16" ht="26.4">
      <c r="A720" s="55"/>
      <c r="B720" s="60" t="s">
        <v>2691</v>
      </c>
      <c r="C720" s="59" t="s">
        <v>851</v>
      </c>
      <c r="D720" s="49">
        <v>44881</v>
      </c>
      <c r="E720" s="59" t="s">
        <v>2692</v>
      </c>
      <c r="F720" s="59" t="s">
        <v>854</v>
      </c>
      <c r="G720" s="59" t="s">
        <v>935</v>
      </c>
      <c r="H720" s="49">
        <v>44883</v>
      </c>
      <c r="I720" s="61" t="s">
        <v>1083</v>
      </c>
      <c r="J720" s="59" t="s">
        <v>858</v>
      </c>
      <c r="K720" s="59" t="s">
        <v>27</v>
      </c>
      <c r="L720" s="70" t="s">
        <v>25</v>
      </c>
      <c r="M720" s="70" t="s">
        <v>25</v>
      </c>
      <c r="N720" s="70" t="s">
        <v>25</v>
      </c>
      <c r="O720" s="70" t="s">
        <v>25</v>
      </c>
      <c r="P720" s="59" t="s">
        <v>25</v>
      </c>
    </row>
    <row r="721" spans="1:16">
      <c r="A721" s="55"/>
      <c r="B721" s="60" t="s">
        <v>2693</v>
      </c>
      <c r="C721" s="59" t="s">
        <v>851</v>
      </c>
      <c r="D721" s="49">
        <v>44884</v>
      </c>
      <c r="E721" s="59" t="s">
        <v>2694</v>
      </c>
      <c r="F721" s="59" t="s">
        <v>854</v>
      </c>
      <c r="G721" s="59" t="s">
        <v>855</v>
      </c>
      <c r="H721" s="49">
        <v>44935</v>
      </c>
      <c r="I721" s="61" t="s">
        <v>1310</v>
      </c>
      <c r="J721" s="59" t="s">
        <v>858</v>
      </c>
      <c r="K721" s="59" t="s">
        <v>27</v>
      </c>
      <c r="L721" s="70" t="s">
        <v>25</v>
      </c>
      <c r="M721" s="70" t="s">
        <v>25</v>
      </c>
      <c r="N721" s="70" t="s">
        <v>25</v>
      </c>
      <c r="O721" s="70" t="s">
        <v>25</v>
      </c>
      <c r="P721" s="59" t="s">
        <v>25</v>
      </c>
    </row>
    <row r="722" spans="1:16">
      <c r="A722" s="55"/>
      <c r="B722" s="60" t="s">
        <v>2695</v>
      </c>
      <c r="C722" s="59" t="s">
        <v>851</v>
      </c>
      <c r="D722" s="49">
        <v>44886</v>
      </c>
      <c r="E722" s="59" t="s">
        <v>2696</v>
      </c>
      <c r="F722" s="59" t="s">
        <v>854</v>
      </c>
      <c r="G722" s="59" t="s">
        <v>855</v>
      </c>
      <c r="H722" s="49">
        <v>44935</v>
      </c>
      <c r="I722" s="61" t="s">
        <v>1310</v>
      </c>
      <c r="J722" s="59" t="s">
        <v>858</v>
      </c>
      <c r="K722" s="59" t="s">
        <v>27</v>
      </c>
      <c r="L722" s="70" t="s">
        <v>25</v>
      </c>
      <c r="M722" s="70" t="s">
        <v>25</v>
      </c>
      <c r="N722" s="70" t="s">
        <v>25</v>
      </c>
      <c r="O722" s="70" t="s">
        <v>25</v>
      </c>
      <c r="P722" s="59" t="s">
        <v>25</v>
      </c>
    </row>
    <row r="723" spans="1:16" ht="26.4">
      <c r="A723" s="55"/>
      <c r="B723" s="60" t="s">
        <v>2697</v>
      </c>
      <c r="C723" s="59" t="s">
        <v>851</v>
      </c>
      <c r="D723" s="49">
        <v>44886</v>
      </c>
      <c r="E723" s="59" t="s">
        <v>2698</v>
      </c>
      <c r="F723" s="59" t="s">
        <v>854</v>
      </c>
      <c r="G723" s="59" t="s">
        <v>855</v>
      </c>
      <c r="H723" s="49">
        <v>44935</v>
      </c>
      <c r="I723" s="61" t="s">
        <v>1310</v>
      </c>
      <c r="J723" s="59" t="s">
        <v>858</v>
      </c>
      <c r="K723" s="59" t="s">
        <v>27</v>
      </c>
      <c r="L723" s="70" t="s">
        <v>25</v>
      </c>
      <c r="M723" s="70" t="s">
        <v>25</v>
      </c>
      <c r="N723" s="70" t="s">
        <v>25</v>
      </c>
      <c r="O723" s="70" t="s">
        <v>25</v>
      </c>
      <c r="P723" s="59" t="s">
        <v>25</v>
      </c>
    </row>
    <row r="724" spans="1:16" ht="26.4">
      <c r="A724" s="55"/>
      <c r="B724" s="60" t="s">
        <v>2699</v>
      </c>
      <c r="C724" s="59" t="s">
        <v>851</v>
      </c>
      <c r="D724" s="49">
        <v>44888</v>
      </c>
      <c r="E724" s="59" t="s">
        <v>2700</v>
      </c>
      <c r="F724" s="59" t="s">
        <v>854</v>
      </c>
      <c r="G724" s="59" t="s">
        <v>855</v>
      </c>
      <c r="H724" s="49">
        <v>44935</v>
      </c>
      <c r="I724" s="61" t="s">
        <v>1594</v>
      </c>
      <c r="J724" s="59" t="s">
        <v>858</v>
      </c>
      <c r="K724" s="59" t="s">
        <v>27</v>
      </c>
      <c r="L724" s="70" t="s">
        <v>25</v>
      </c>
      <c r="M724" s="70" t="s">
        <v>25</v>
      </c>
      <c r="N724" s="70" t="s">
        <v>25</v>
      </c>
      <c r="O724" s="70" t="s">
        <v>25</v>
      </c>
      <c r="P724" s="59" t="s">
        <v>25</v>
      </c>
    </row>
    <row r="725" spans="1:16">
      <c r="A725" s="55"/>
      <c r="B725" s="60" t="s">
        <v>2701</v>
      </c>
      <c r="C725" s="59" t="s">
        <v>851</v>
      </c>
      <c r="D725" s="49">
        <v>44890</v>
      </c>
      <c r="E725" s="59" t="s">
        <v>2702</v>
      </c>
      <c r="F725" s="59" t="s">
        <v>854</v>
      </c>
      <c r="G725" s="59" t="s">
        <v>855</v>
      </c>
      <c r="H725" s="49">
        <v>44935</v>
      </c>
      <c r="I725" s="61" t="s">
        <v>2558</v>
      </c>
      <c r="J725" s="59" t="s">
        <v>25</v>
      </c>
      <c r="K725" s="59" t="s">
        <v>27</v>
      </c>
      <c r="L725" s="70" t="s">
        <v>25</v>
      </c>
      <c r="M725" s="70" t="s">
        <v>25</v>
      </c>
      <c r="N725" s="70" t="s">
        <v>25</v>
      </c>
      <c r="O725" s="70" t="s">
        <v>25</v>
      </c>
      <c r="P725" s="59" t="s">
        <v>25</v>
      </c>
    </row>
    <row r="726" spans="1:16">
      <c r="A726" s="55"/>
      <c r="B726" s="60" t="s">
        <v>2703</v>
      </c>
      <c r="C726" s="59" t="s">
        <v>851</v>
      </c>
      <c r="D726" s="49">
        <v>44891</v>
      </c>
      <c r="E726" s="59" t="s">
        <v>2704</v>
      </c>
      <c r="F726" s="59" t="s">
        <v>854</v>
      </c>
      <c r="G726" s="59" t="s">
        <v>935</v>
      </c>
      <c r="H726" s="49">
        <v>44894</v>
      </c>
      <c r="I726" s="61" t="s">
        <v>1274</v>
      </c>
      <c r="J726" s="59" t="s">
        <v>25</v>
      </c>
      <c r="K726" s="59" t="s">
        <v>27</v>
      </c>
      <c r="L726" s="70" t="s">
        <v>25</v>
      </c>
      <c r="M726" s="70" t="s">
        <v>25</v>
      </c>
      <c r="N726" s="70" t="s">
        <v>25</v>
      </c>
      <c r="O726" s="70" t="s">
        <v>25</v>
      </c>
      <c r="P726" s="59" t="s">
        <v>25</v>
      </c>
    </row>
    <row r="727" spans="1:16" ht="26.4">
      <c r="A727" s="55"/>
      <c r="B727" s="60" t="s">
        <v>2705</v>
      </c>
      <c r="C727" s="59" t="s">
        <v>851</v>
      </c>
      <c r="D727" s="49">
        <v>44892</v>
      </c>
      <c r="E727" s="59" t="s">
        <v>2706</v>
      </c>
      <c r="F727" s="59" t="s">
        <v>854</v>
      </c>
      <c r="G727" s="59" t="s">
        <v>855</v>
      </c>
      <c r="H727" s="49">
        <v>44935</v>
      </c>
      <c r="I727" s="61" t="s">
        <v>1553</v>
      </c>
      <c r="J727" s="59" t="s">
        <v>858</v>
      </c>
      <c r="K727" s="59" t="s">
        <v>27</v>
      </c>
      <c r="L727" s="70" t="s">
        <v>25</v>
      </c>
      <c r="M727" s="70" t="s">
        <v>25</v>
      </c>
      <c r="N727" s="70" t="s">
        <v>25</v>
      </c>
      <c r="O727" s="70" t="s">
        <v>25</v>
      </c>
      <c r="P727" s="59" t="s">
        <v>25</v>
      </c>
    </row>
    <row r="728" spans="1:16">
      <c r="A728" s="55"/>
      <c r="B728" s="60" t="s">
        <v>2707</v>
      </c>
      <c r="C728" s="59" t="s">
        <v>851</v>
      </c>
      <c r="D728" s="49">
        <v>44897</v>
      </c>
      <c r="E728" s="59" t="s">
        <v>2708</v>
      </c>
      <c r="F728" s="59" t="s">
        <v>854</v>
      </c>
      <c r="G728" s="59" t="s">
        <v>855</v>
      </c>
      <c r="H728" s="49">
        <v>44935</v>
      </c>
      <c r="I728" s="61" t="s">
        <v>1601</v>
      </c>
      <c r="J728" s="59" t="s">
        <v>858</v>
      </c>
      <c r="K728" s="59" t="s">
        <v>27</v>
      </c>
      <c r="L728" s="70" t="s">
        <v>25</v>
      </c>
      <c r="M728" s="70" t="s">
        <v>25</v>
      </c>
      <c r="N728" s="70" t="s">
        <v>25</v>
      </c>
      <c r="O728" s="70" t="s">
        <v>25</v>
      </c>
      <c r="P728" s="59" t="s">
        <v>25</v>
      </c>
    </row>
    <row r="729" spans="1:16" ht="26.4">
      <c r="A729" s="55"/>
      <c r="B729" s="60" t="s">
        <v>2709</v>
      </c>
      <c r="C729" s="59" t="s">
        <v>851</v>
      </c>
      <c r="D729" s="49">
        <v>44897</v>
      </c>
      <c r="E729" s="59" t="s">
        <v>2710</v>
      </c>
      <c r="F729" s="59" t="s">
        <v>854</v>
      </c>
      <c r="G729" s="59" t="s">
        <v>935</v>
      </c>
      <c r="H729" s="49">
        <v>44907</v>
      </c>
      <c r="I729" s="61" t="s">
        <v>1136</v>
      </c>
      <c r="J729" s="59" t="s">
        <v>858</v>
      </c>
      <c r="K729" s="59" t="s">
        <v>27</v>
      </c>
      <c r="L729" s="70" t="s">
        <v>25</v>
      </c>
      <c r="M729" s="70" t="s">
        <v>25</v>
      </c>
      <c r="N729" s="70" t="s">
        <v>25</v>
      </c>
      <c r="O729" s="70" t="s">
        <v>25</v>
      </c>
      <c r="P729" s="59" t="s">
        <v>25</v>
      </c>
    </row>
    <row r="730" spans="1:16" ht="26.4">
      <c r="A730" s="55"/>
      <c r="B730" s="60" t="s">
        <v>2711</v>
      </c>
      <c r="C730" s="59" t="s">
        <v>851</v>
      </c>
      <c r="D730" s="49">
        <v>44903</v>
      </c>
      <c r="E730" s="59" t="s">
        <v>2712</v>
      </c>
      <c r="F730" s="59" t="s">
        <v>854</v>
      </c>
      <c r="G730" s="59" t="s">
        <v>855</v>
      </c>
      <c r="H730" s="49">
        <v>44907</v>
      </c>
      <c r="I730" s="61" t="s">
        <v>879</v>
      </c>
      <c r="J730" s="59" t="s">
        <v>858</v>
      </c>
      <c r="K730" s="59" t="s">
        <v>27</v>
      </c>
      <c r="L730" s="70" t="s">
        <v>25</v>
      </c>
      <c r="M730" s="70" t="s">
        <v>25</v>
      </c>
      <c r="N730" s="70" t="s">
        <v>25</v>
      </c>
      <c r="O730" s="70" t="s">
        <v>25</v>
      </c>
      <c r="P730" s="59" t="s">
        <v>25</v>
      </c>
    </row>
    <row r="731" spans="1:16">
      <c r="A731" s="55"/>
      <c r="B731" s="60" t="s">
        <v>2713</v>
      </c>
      <c r="C731" s="59" t="s">
        <v>851</v>
      </c>
      <c r="D731" s="49">
        <v>44907</v>
      </c>
      <c r="E731" s="59" t="s">
        <v>2694</v>
      </c>
      <c r="F731" s="59" t="s">
        <v>854</v>
      </c>
      <c r="G731" s="59" t="s">
        <v>855</v>
      </c>
      <c r="H731" s="49">
        <v>44907</v>
      </c>
      <c r="I731" s="61" t="s">
        <v>1465</v>
      </c>
      <c r="J731" s="59" t="s">
        <v>858</v>
      </c>
      <c r="K731" s="59" t="s">
        <v>27</v>
      </c>
      <c r="L731" s="70" t="s">
        <v>25</v>
      </c>
      <c r="M731" s="70" t="s">
        <v>25</v>
      </c>
      <c r="N731" s="70" t="s">
        <v>25</v>
      </c>
      <c r="O731" s="70" t="s">
        <v>25</v>
      </c>
      <c r="P731" s="59" t="s">
        <v>25</v>
      </c>
    </row>
    <row r="732" spans="1:16" ht="26.4">
      <c r="A732" s="55"/>
      <c r="B732" s="60" t="s">
        <v>2714</v>
      </c>
      <c r="C732" s="59" t="s">
        <v>851</v>
      </c>
      <c r="D732" s="49">
        <v>44908</v>
      </c>
      <c r="E732" s="59" t="s">
        <v>2715</v>
      </c>
      <c r="F732" s="59" t="s">
        <v>854</v>
      </c>
      <c r="G732" s="59" t="s">
        <v>855</v>
      </c>
      <c r="H732" s="49">
        <v>44909</v>
      </c>
      <c r="I732" s="61" t="s">
        <v>1465</v>
      </c>
      <c r="J732" s="59" t="s">
        <v>858</v>
      </c>
      <c r="K732" s="59" t="s">
        <v>27</v>
      </c>
      <c r="L732" s="70" t="s">
        <v>25</v>
      </c>
      <c r="M732" s="70" t="s">
        <v>25</v>
      </c>
      <c r="N732" s="70" t="s">
        <v>25</v>
      </c>
      <c r="O732" s="70" t="s">
        <v>25</v>
      </c>
      <c r="P732" s="59" t="s">
        <v>25</v>
      </c>
    </row>
    <row r="733" spans="1:16" ht="26.4">
      <c r="A733" s="55"/>
      <c r="B733" s="60" t="s">
        <v>2716</v>
      </c>
      <c r="C733" s="59" t="s">
        <v>851</v>
      </c>
      <c r="D733" s="49">
        <v>44921</v>
      </c>
      <c r="E733" s="59" t="s">
        <v>2717</v>
      </c>
      <c r="F733" s="59" t="s">
        <v>854</v>
      </c>
      <c r="G733" s="59" t="s">
        <v>855</v>
      </c>
      <c r="H733" s="49">
        <v>44922</v>
      </c>
      <c r="I733" s="61" t="s">
        <v>1465</v>
      </c>
      <c r="J733" s="59" t="s">
        <v>858</v>
      </c>
      <c r="K733" s="59" t="s">
        <v>27</v>
      </c>
      <c r="L733" s="70" t="s">
        <v>25</v>
      </c>
      <c r="M733" s="70" t="s">
        <v>25</v>
      </c>
      <c r="N733" s="70" t="s">
        <v>25</v>
      </c>
      <c r="O733" s="70" t="s">
        <v>25</v>
      </c>
      <c r="P733" s="59" t="s">
        <v>25</v>
      </c>
    </row>
    <row r="734" spans="1:16">
      <c r="A734" s="55"/>
      <c r="B734" s="60" t="s">
        <v>2718</v>
      </c>
      <c r="C734" s="59" t="s">
        <v>851</v>
      </c>
      <c r="D734" s="49">
        <v>44922</v>
      </c>
      <c r="E734" s="59" t="s">
        <v>2719</v>
      </c>
      <c r="F734" s="59" t="s">
        <v>854</v>
      </c>
      <c r="G734" s="59" t="s">
        <v>935</v>
      </c>
      <c r="H734" s="49">
        <v>44923</v>
      </c>
      <c r="I734" s="61" t="s">
        <v>1016</v>
      </c>
      <c r="J734" s="59" t="s">
        <v>858</v>
      </c>
      <c r="K734" s="59" t="s">
        <v>27</v>
      </c>
      <c r="L734" s="70" t="s">
        <v>25</v>
      </c>
      <c r="M734" s="70" t="s">
        <v>25</v>
      </c>
      <c r="N734" s="70" t="s">
        <v>25</v>
      </c>
      <c r="O734" s="70" t="s">
        <v>25</v>
      </c>
      <c r="P734" s="59" t="s">
        <v>25</v>
      </c>
    </row>
    <row r="735" spans="1:16">
      <c r="A735" s="55"/>
      <c r="B735" s="60" t="s">
        <v>2720</v>
      </c>
      <c r="C735" s="59" t="s">
        <v>851</v>
      </c>
      <c r="D735" s="49">
        <v>44923</v>
      </c>
      <c r="E735" s="59" t="s">
        <v>2721</v>
      </c>
      <c r="F735" s="59" t="s">
        <v>854</v>
      </c>
      <c r="G735" s="59" t="s">
        <v>935</v>
      </c>
      <c r="H735" s="49">
        <v>44923</v>
      </c>
      <c r="I735" s="61" t="s">
        <v>1465</v>
      </c>
      <c r="J735" s="59" t="s">
        <v>858</v>
      </c>
      <c r="K735" s="59" t="s">
        <v>27</v>
      </c>
      <c r="L735" s="70" t="s">
        <v>25</v>
      </c>
      <c r="M735" s="70" t="s">
        <v>25</v>
      </c>
      <c r="N735" s="70" t="s">
        <v>25</v>
      </c>
      <c r="O735" s="70" t="s">
        <v>25</v>
      </c>
      <c r="P735" s="59" t="s">
        <v>25</v>
      </c>
    </row>
    <row r="736" spans="1:16">
      <c r="A736" s="55"/>
      <c r="B736" s="60"/>
      <c r="C736" s="59"/>
      <c r="D736" s="49"/>
      <c r="E736" s="59"/>
      <c r="F736" s="59"/>
      <c r="G736" s="59"/>
      <c r="H736" s="49"/>
      <c r="I736" s="61"/>
      <c r="J736" s="59"/>
      <c r="K736" s="59"/>
      <c r="L736" s="59"/>
      <c r="M736" s="59"/>
      <c r="N736" s="59"/>
      <c r="O736" s="59"/>
      <c r="P736" s="59"/>
    </row>
    <row r="737" spans="1:16">
      <c r="A737" s="55"/>
      <c r="B737" s="60"/>
      <c r="C737" s="59"/>
      <c r="D737" s="49"/>
      <c r="E737" s="59"/>
      <c r="F737" s="59"/>
      <c r="G737" s="59"/>
      <c r="H737" s="49"/>
      <c r="I737" s="61"/>
      <c r="J737" s="59"/>
      <c r="K737" s="59"/>
      <c r="L737" s="59"/>
      <c r="M737" s="59"/>
      <c r="N737" s="59"/>
      <c r="O737" s="59"/>
      <c r="P737" s="59"/>
    </row>
    <row r="738" spans="1:16">
      <c r="A738" s="55"/>
      <c r="B738" s="60"/>
      <c r="C738" s="59"/>
      <c r="D738" s="49"/>
      <c r="E738" s="59"/>
      <c r="F738" s="59"/>
      <c r="G738" s="59"/>
      <c r="H738" s="49"/>
      <c r="I738" s="61"/>
      <c r="J738" s="59"/>
      <c r="K738" s="59"/>
      <c r="L738" s="59"/>
      <c r="M738" s="59"/>
      <c r="N738" s="59"/>
      <c r="O738" s="59"/>
      <c r="P738" s="59"/>
    </row>
    <row r="739" spans="1:16">
      <c r="A739" s="55"/>
      <c r="B739" s="60"/>
      <c r="C739" s="59"/>
      <c r="D739" s="49"/>
      <c r="E739" s="59"/>
      <c r="F739" s="59"/>
      <c r="G739" s="59"/>
      <c r="H739" s="49"/>
      <c r="I739" s="61"/>
      <c r="J739" s="59"/>
      <c r="K739" s="59"/>
      <c r="L739" s="59"/>
      <c r="M739" s="59"/>
      <c r="N739" s="59"/>
      <c r="O739" s="59"/>
      <c r="P739" s="59"/>
    </row>
    <row r="740" spans="1:16">
      <c r="A740" s="55"/>
      <c r="B740" s="60"/>
      <c r="C740" s="59"/>
      <c r="D740" s="49"/>
      <c r="E740" s="59"/>
      <c r="F740" s="59"/>
      <c r="G740" s="59"/>
      <c r="H740" s="49"/>
      <c r="I740" s="61"/>
      <c r="J740" s="59"/>
      <c r="K740" s="59"/>
      <c r="L740" s="59"/>
      <c r="M740" s="59"/>
      <c r="N740" s="59"/>
      <c r="O740" s="59"/>
      <c r="P740" s="59"/>
    </row>
    <row r="741" spans="1:16">
      <c r="A741" s="55"/>
      <c r="B741" s="60"/>
      <c r="C741" s="59"/>
      <c r="D741" s="49"/>
      <c r="E741" s="59"/>
      <c r="F741" s="59"/>
      <c r="G741" s="59"/>
      <c r="H741" s="49"/>
      <c r="I741" s="61"/>
      <c r="J741" s="59"/>
      <c r="K741" s="59"/>
      <c r="L741" s="59"/>
      <c r="M741" s="59"/>
      <c r="N741" s="59"/>
      <c r="O741" s="59"/>
      <c r="P741" s="59"/>
    </row>
    <row r="742" spans="1:16">
      <c r="A742" s="55"/>
      <c r="B742" s="60"/>
      <c r="C742" s="59"/>
      <c r="D742" s="49"/>
      <c r="E742" s="59"/>
      <c r="F742" s="59"/>
      <c r="G742" s="59"/>
      <c r="H742" s="49"/>
      <c r="I742" s="61"/>
      <c r="J742" s="59"/>
      <c r="K742" s="59"/>
      <c r="L742" s="59"/>
      <c r="M742" s="59"/>
      <c r="N742" s="59"/>
      <c r="O742" s="59"/>
      <c r="P742" s="59"/>
    </row>
    <row r="743" spans="1:16">
      <c r="A743" s="55"/>
      <c r="B743" s="60"/>
      <c r="C743" s="59"/>
      <c r="D743" s="49"/>
      <c r="E743" s="59"/>
      <c r="F743" s="59"/>
      <c r="G743" s="59"/>
      <c r="H743" s="49"/>
      <c r="I743" s="61"/>
      <c r="J743" s="59"/>
      <c r="K743" s="59"/>
      <c r="L743" s="59"/>
      <c r="M743" s="59"/>
      <c r="N743" s="59"/>
      <c r="O743" s="59"/>
      <c r="P743" s="59"/>
    </row>
    <row r="744" spans="1:16">
      <c r="A744" s="55"/>
      <c r="B744" s="60"/>
      <c r="C744" s="59"/>
      <c r="D744" s="49"/>
      <c r="E744" s="59"/>
      <c r="F744" s="59"/>
      <c r="G744" s="59"/>
      <c r="H744" s="49"/>
      <c r="I744" s="61"/>
      <c r="J744" s="59"/>
      <c r="K744" s="59"/>
      <c r="L744" s="59"/>
      <c r="M744" s="59"/>
      <c r="N744" s="59"/>
      <c r="O744" s="59"/>
      <c r="P744" s="59"/>
    </row>
    <row r="745" spans="1:16">
      <c r="A745" s="55"/>
      <c r="B745" s="60"/>
      <c r="C745" s="59"/>
      <c r="D745" s="49"/>
      <c r="E745" s="59"/>
      <c r="F745" s="59"/>
      <c r="G745" s="59"/>
      <c r="H745" s="49"/>
      <c r="I745" s="61"/>
      <c r="J745" s="59"/>
      <c r="K745" s="59"/>
      <c r="L745" s="59"/>
      <c r="M745" s="59"/>
      <c r="N745" s="59"/>
      <c r="O745" s="59"/>
      <c r="P745" s="59"/>
    </row>
    <row r="746" spans="1:16">
      <c r="A746" s="55"/>
      <c r="B746" s="60"/>
      <c r="C746" s="59"/>
      <c r="D746" s="49"/>
      <c r="E746" s="59"/>
      <c r="F746" s="59"/>
      <c r="G746" s="59"/>
      <c r="H746" s="49"/>
      <c r="I746" s="61"/>
      <c r="J746" s="59"/>
      <c r="K746" s="59"/>
      <c r="L746" s="59"/>
      <c r="M746" s="59"/>
      <c r="N746" s="59"/>
      <c r="O746" s="59"/>
      <c r="P746" s="59"/>
    </row>
    <row r="747" spans="1:16">
      <c r="A747" s="55"/>
      <c r="B747" s="60"/>
      <c r="C747" s="59"/>
      <c r="D747" s="49"/>
      <c r="E747" s="59"/>
      <c r="F747" s="59"/>
      <c r="G747" s="59"/>
      <c r="H747" s="49"/>
      <c r="I747" s="61"/>
      <c r="J747" s="59"/>
      <c r="K747" s="59"/>
      <c r="L747" s="59"/>
      <c r="M747" s="59"/>
      <c r="N747" s="59"/>
      <c r="O747" s="59"/>
      <c r="P747" s="59"/>
    </row>
    <row r="748" spans="1:16">
      <c r="A748" s="55"/>
      <c r="B748" s="60"/>
      <c r="C748" s="59"/>
      <c r="D748" s="49"/>
      <c r="E748" s="59"/>
      <c r="F748" s="59"/>
      <c r="G748" s="59"/>
      <c r="H748" s="49"/>
      <c r="I748" s="61"/>
      <c r="J748" s="59"/>
      <c r="K748" s="59"/>
      <c r="L748" s="59"/>
      <c r="M748" s="59"/>
      <c r="N748" s="59"/>
      <c r="O748" s="59"/>
      <c r="P748" s="59"/>
    </row>
    <row r="749" spans="1:16">
      <c r="A749" s="55"/>
      <c r="B749" s="60"/>
      <c r="C749" s="59"/>
      <c r="D749" s="49"/>
      <c r="E749" s="59"/>
      <c r="F749" s="59"/>
      <c r="G749" s="59"/>
      <c r="H749" s="49"/>
      <c r="I749" s="61"/>
      <c r="J749" s="59"/>
      <c r="K749" s="59"/>
      <c r="L749" s="59"/>
      <c r="M749" s="59"/>
      <c r="N749" s="59"/>
      <c r="O749" s="59"/>
      <c r="P749" s="59"/>
    </row>
    <row r="750" spans="1:16">
      <c r="A750" s="55"/>
      <c r="B750" s="60"/>
      <c r="C750" s="59"/>
      <c r="D750" s="49"/>
      <c r="E750" s="59"/>
      <c r="F750" s="59"/>
      <c r="G750" s="59"/>
      <c r="H750" s="49"/>
      <c r="I750" s="61"/>
      <c r="J750" s="59"/>
      <c r="K750" s="59"/>
      <c r="L750" s="59"/>
      <c r="M750" s="59"/>
      <c r="N750" s="59"/>
      <c r="O750" s="59"/>
      <c r="P750" s="59"/>
    </row>
    <row r="751" spans="1:16">
      <c r="A751" s="55"/>
      <c r="B751" s="60"/>
      <c r="C751" s="59"/>
      <c r="D751" s="49"/>
      <c r="E751" s="59"/>
      <c r="F751" s="59"/>
      <c r="G751" s="59"/>
      <c r="H751" s="49"/>
      <c r="I751" s="61"/>
      <c r="J751" s="59"/>
      <c r="K751" s="59"/>
      <c r="L751" s="59"/>
      <c r="M751" s="59"/>
      <c r="N751" s="59"/>
      <c r="O751" s="59"/>
      <c r="P751" s="59"/>
    </row>
    <row r="752" spans="1:16">
      <c r="A752" s="55"/>
      <c r="B752" s="60"/>
      <c r="C752" s="59"/>
      <c r="D752" s="49"/>
      <c r="E752" s="59"/>
      <c r="F752" s="59"/>
      <c r="G752" s="59"/>
      <c r="H752" s="49"/>
      <c r="I752" s="61"/>
      <c r="J752" s="59"/>
      <c r="K752" s="59"/>
      <c r="L752" s="59"/>
      <c r="M752" s="59"/>
      <c r="N752" s="59"/>
      <c r="O752" s="59"/>
      <c r="P752" s="59"/>
    </row>
    <row r="753" spans="1:16">
      <c r="A753" s="55"/>
      <c r="B753" s="60"/>
      <c r="C753" s="59"/>
      <c r="D753" s="49"/>
      <c r="E753" s="59"/>
      <c r="F753" s="59"/>
      <c r="G753" s="59"/>
      <c r="H753" s="49"/>
      <c r="I753" s="61"/>
      <c r="J753" s="59"/>
      <c r="K753" s="59"/>
      <c r="L753" s="59"/>
      <c r="M753" s="59"/>
      <c r="N753" s="59"/>
      <c r="O753" s="59"/>
      <c r="P753" s="59"/>
    </row>
    <row r="754" spans="1:16">
      <c r="A754" s="55"/>
      <c r="B754" s="60"/>
      <c r="C754" s="59"/>
      <c r="D754" s="49"/>
      <c r="E754" s="59"/>
      <c r="F754" s="59"/>
      <c r="G754" s="59"/>
      <c r="H754" s="49"/>
      <c r="I754" s="61"/>
      <c r="J754" s="59"/>
      <c r="K754" s="59"/>
      <c r="L754" s="59"/>
      <c r="M754" s="59"/>
      <c r="N754" s="59"/>
      <c r="O754" s="59"/>
      <c r="P754" s="59"/>
    </row>
    <row r="755" spans="1:16">
      <c r="A755" s="55"/>
      <c r="B755" s="60"/>
      <c r="C755" s="59"/>
      <c r="D755" s="49"/>
      <c r="E755" s="59"/>
      <c r="F755" s="59"/>
      <c r="G755" s="59"/>
      <c r="H755" s="49"/>
      <c r="I755" s="61"/>
      <c r="J755" s="59"/>
      <c r="K755" s="59"/>
      <c r="L755" s="59"/>
      <c r="M755" s="59"/>
      <c r="N755" s="59"/>
      <c r="O755" s="59"/>
      <c r="P755" s="59"/>
    </row>
    <row r="756" spans="1:16">
      <c r="A756" s="55"/>
      <c r="B756" s="60"/>
      <c r="C756" s="59"/>
      <c r="D756" s="49"/>
      <c r="E756" s="59"/>
      <c r="F756" s="59"/>
      <c r="G756" s="59"/>
      <c r="H756" s="49"/>
      <c r="I756" s="61"/>
      <c r="J756" s="59"/>
      <c r="K756" s="59"/>
      <c r="L756" s="59"/>
      <c r="M756" s="59"/>
      <c r="N756" s="59"/>
      <c r="O756" s="59"/>
      <c r="P756" s="59"/>
    </row>
    <row r="757" spans="1:16">
      <c r="A757" s="55"/>
      <c r="B757" s="60"/>
      <c r="C757" s="59"/>
      <c r="D757" s="49"/>
      <c r="E757" s="59"/>
      <c r="F757" s="59"/>
      <c r="G757" s="59"/>
      <c r="H757" s="49"/>
      <c r="I757" s="61"/>
      <c r="J757" s="59"/>
      <c r="K757" s="59"/>
      <c r="L757" s="59"/>
      <c r="M757" s="59"/>
      <c r="N757" s="59"/>
      <c r="O757" s="59"/>
      <c r="P757" s="59"/>
    </row>
    <row r="758" spans="1:16">
      <c r="A758" s="55"/>
      <c r="B758" s="60"/>
      <c r="C758" s="59"/>
      <c r="D758" s="49"/>
      <c r="E758" s="59"/>
      <c r="F758" s="59"/>
      <c r="G758" s="59"/>
      <c r="H758" s="49"/>
      <c r="I758" s="61"/>
      <c r="J758" s="59"/>
      <c r="K758" s="59"/>
      <c r="L758" s="59"/>
      <c r="M758" s="59"/>
      <c r="N758" s="59"/>
      <c r="O758" s="59"/>
      <c r="P758" s="59"/>
    </row>
    <row r="759" spans="1:16">
      <c r="A759" s="55"/>
      <c r="B759" s="60"/>
      <c r="C759" s="59"/>
      <c r="D759" s="49"/>
      <c r="E759" s="59"/>
      <c r="F759" s="59"/>
      <c r="G759" s="59"/>
      <c r="H759" s="49"/>
      <c r="I759" s="61"/>
      <c r="J759" s="59"/>
      <c r="K759" s="59"/>
      <c r="L759" s="59"/>
      <c r="M759" s="59"/>
      <c r="N759" s="59"/>
      <c r="O759" s="59"/>
      <c r="P759" s="59"/>
    </row>
    <row r="760" spans="1:16">
      <c r="A760" s="55"/>
      <c r="B760" s="60"/>
      <c r="C760" s="59"/>
      <c r="D760" s="49"/>
      <c r="E760" s="59"/>
      <c r="F760" s="59"/>
      <c r="G760" s="59"/>
      <c r="H760" s="49"/>
      <c r="I760" s="61"/>
      <c r="J760" s="59"/>
      <c r="K760" s="59"/>
      <c r="L760" s="59"/>
      <c r="M760" s="59"/>
      <c r="N760" s="59"/>
      <c r="O760" s="59"/>
      <c r="P760" s="59"/>
    </row>
    <row r="761" spans="1:16">
      <c r="A761" s="55"/>
      <c r="B761" s="60"/>
      <c r="C761" s="59"/>
      <c r="D761" s="49"/>
      <c r="E761" s="59"/>
      <c r="F761" s="59"/>
      <c r="G761" s="59"/>
      <c r="H761" s="49"/>
      <c r="I761" s="61"/>
      <c r="J761" s="59"/>
      <c r="K761" s="59"/>
      <c r="L761" s="59"/>
      <c r="M761" s="59"/>
      <c r="N761" s="59"/>
      <c r="O761" s="59"/>
      <c r="P761" s="59"/>
    </row>
    <row r="762" spans="1:16">
      <c r="A762" s="55"/>
      <c r="B762" s="60"/>
      <c r="C762" s="59"/>
      <c r="D762" s="49"/>
      <c r="E762" s="59"/>
      <c r="F762" s="59"/>
      <c r="G762" s="59"/>
      <c r="H762" s="49"/>
      <c r="I762" s="61"/>
      <c r="J762" s="59"/>
      <c r="K762" s="59"/>
      <c r="L762" s="59"/>
      <c r="M762" s="59"/>
      <c r="N762" s="59"/>
      <c r="O762" s="59"/>
      <c r="P762" s="59"/>
    </row>
    <row r="763" spans="1:16">
      <c r="A763" s="55"/>
      <c r="B763" s="60"/>
      <c r="C763" s="59"/>
      <c r="D763" s="49"/>
      <c r="E763" s="59"/>
      <c r="F763" s="59"/>
      <c r="G763" s="59"/>
      <c r="H763" s="49"/>
      <c r="I763" s="61"/>
      <c r="J763" s="59"/>
      <c r="K763" s="59"/>
      <c r="L763" s="59"/>
      <c r="M763" s="59"/>
      <c r="N763" s="59"/>
      <c r="O763" s="59"/>
      <c r="P763" s="59"/>
    </row>
    <row r="764" spans="1:16">
      <c r="A764" s="55"/>
      <c r="B764" s="60"/>
      <c r="C764" s="59"/>
      <c r="D764" s="49"/>
      <c r="E764" s="59"/>
      <c r="F764" s="59"/>
      <c r="G764" s="59"/>
      <c r="H764" s="49"/>
      <c r="I764" s="61"/>
      <c r="J764" s="59"/>
      <c r="K764" s="59"/>
      <c r="L764" s="59"/>
      <c r="M764" s="59"/>
      <c r="N764" s="59"/>
      <c r="O764" s="59"/>
      <c r="P764" s="59"/>
    </row>
    <row r="765" spans="1:16">
      <c r="A765" s="55"/>
      <c r="B765" s="60"/>
      <c r="C765" s="59"/>
      <c r="D765" s="49"/>
      <c r="E765" s="59"/>
      <c r="F765" s="59"/>
      <c r="G765" s="59"/>
      <c r="H765" s="49"/>
      <c r="I765" s="61"/>
      <c r="J765" s="59"/>
      <c r="K765" s="59"/>
      <c r="L765" s="59"/>
      <c r="M765" s="59"/>
      <c r="N765" s="59"/>
      <c r="O765" s="59"/>
      <c r="P765" s="59"/>
    </row>
    <row r="766" spans="1:16">
      <c r="A766" s="55"/>
      <c r="B766" s="60"/>
      <c r="C766" s="59"/>
      <c r="D766" s="49"/>
      <c r="E766" s="59"/>
      <c r="F766" s="59"/>
      <c r="G766" s="59"/>
      <c r="H766" s="49"/>
      <c r="I766" s="61"/>
      <c r="J766" s="59"/>
      <c r="K766" s="59"/>
      <c r="L766" s="59"/>
      <c r="M766" s="59"/>
      <c r="N766" s="59"/>
      <c r="O766" s="59"/>
      <c r="P766" s="59"/>
    </row>
    <row r="767" spans="1:16">
      <c r="A767" s="55"/>
      <c r="B767" s="60"/>
      <c r="C767" s="59"/>
      <c r="D767" s="49"/>
      <c r="E767" s="59"/>
      <c r="F767" s="59"/>
      <c r="G767" s="59"/>
      <c r="H767" s="49"/>
      <c r="I767" s="61"/>
      <c r="J767" s="59"/>
      <c r="K767" s="59"/>
      <c r="L767" s="59"/>
      <c r="M767" s="59"/>
      <c r="N767" s="59"/>
      <c r="O767" s="59"/>
      <c r="P767" s="59"/>
    </row>
    <row r="768" spans="1:16">
      <c r="A768" s="55"/>
      <c r="B768" s="60"/>
      <c r="C768" s="59"/>
      <c r="D768" s="49"/>
      <c r="E768" s="59"/>
      <c r="F768" s="59"/>
      <c r="G768" s="59"/>
      <c r="H768" s="49"/>
      <c r="I768" s="61"/>
      <c r="J768" s="59"/>
      <c r="K768" s="59"/>
      <c r="L768" s="59"/>
      <c r="M768" s="59"/>
      <c r="N768" s="59"/>
      <c r="O768" s="59"/>
      <c r="P768" s="59"/>
    </row>
    <row r="769" spans="1:16">
      <c r="A769" s="55"/>
      <c r="B769" s="60"/>
      <c r="C769" s="59"/>
      <c r="D769" s="49"/>
      <c r="E769" s="59"/>
      <c r="F769" s="59"/>
      <c r="G769" s="59"/>
      <c r="H769" s="49"/>
      <c r="I769" s="61"/>
      <c r="J769" s="59"/>
      <c r="K769" s="59"/>
      <c r="L769" s="59"/>
      <c r="M769" s="59"/>
      <c r="N769" s="59"/>
      <c r="O769" s="59"/>
      <c r="P769" s="59"/>
    </row>
    <row r="770" spans="1:16">
      <c r="A770" s="55"/>
      <c r="B770" s="60"/>
      <c r="C770" s="59"/>
      <c r="D770" s="49"/>
      <c r="E770" s="59"/>
      <c r="F770" s="59"/>
      <c r="G770" s="59"/>
      <c r="H770" s="49"/>
      <c r="I770" s="61"/>
      <c r="J770" s="59"/>
      <c r="K770" s="59"/>
      <c r="L770" s="59"/>
      <c r="M770" s="59"/>
      <c r="N770" s="59"/>
      <c r="O770" s="59"/>
      <c r="P770" s="59"/>
    </row>
    <row r="771" spans="1:16">
      <c r="A771" s="55"/>
      <c r="B771" s="60"/>
      <c r="C771" s="59"/>
      <c r="D771" s="49"/>
      <c r="E771" s="59"/>
      <c r="F771" s="59"/>
      <c r="G771" s="59"/>
      <c r="H771" s="49"/>
      <c r="I771" s="61"/>
      <c r="J771" s="59"/>
      <c r="K771" s="59"/>
      <c r="L771" s="59"/>
      <c r="M771" s="59"/>
      <c r="N771" s="59"/>
      <c r="O771" s="59"/>
      <c r="P771" s="59"/>
    </row>
    <row r="772" spans="1:16">
      <c r="A772" s="55"/>
      <c r="B772" s="60"/>
      <c r="C772" s="59"/>
      <c r="D772" s="49"/>
      <c r="E772" s="59"/>
      <c r="F772" s="59"/>
      <c r="G772" s="59"/>
      <c r="H772" s="49"/>
      <c r="I772" s="61"/>
      <c r="J772" s="59"/>
      <c r="K772" s="59"/>
      <c r="L772" s="59"/>
      <c r="M772" s="59"/>
      <c r="N772" s="59"/>
      <c r="O772" s="59"/>
      <c r="P772" s="59"/>
    </row>
    <row r="773" spans="1:16">
      <c r="A773" s="55"/>
      <c r="B773" s="60"/>
      <c r="C773" s="59"/>
      <c r="D773" s="49"/>
      <c r="E773" s="59"/>
      <c r="F773" s="59"/>
      <c r="G773" s="59"/>
      <c r="H773" s="49"/>
      <c r="I773" s="61"/>
      <c r="J773" s="59"/>
      <c r="K773" s="59"/>
      <c r="L773" s="59"/>
      <c r="M773" s="59"/>
      <c r="N773" s="59"/>
      <c r="O773" s="59"/>
      <c r="P773" s="59"/>
    </row>
    <row r="774" spans="1:16">
      <c r="A774" s="55"/>
      <c r="B774" s="60"/>
      <c r="C774" s="59"/>
      <c r="D774" s="49"/>
      <c r="E774" s="59"/>
      <c r="F774" s="59"/>
      <c r="G774" s="59"/>
      <c r="H774" s="49"/>
      <c r="I774" s="61"/>
      <c r="J774" s="59"/>
      <c r="K774" s="59"/>
      <c r="L774" s="59"/>
      <c r="M774" s="59"/>
      <c r="N774" s="59"/>
      <c r="O774" s="59"/>
      <c r="P774" s="59"/>
    </row>
    <row r="775" spans="1:16">
      <c r="A775" s="55"/>
      <c r="B775" s="60"/>
      <c r="C775" s="59"/>
      <c r="D775" s="49"/>
      <c r="E775" s="59"/>
      <c r="F775" s="59"/>
      <c r="G775" s="59"/>
      <c r="H775" s="49"/>
      <c r="I775" s="61"/>
      <c r="J775" s="59"/>
      <c r="K775" s="59"/>
      <c r="L775" s="59"/>
      <c r="M775" s="59"/>
      <c r="N775" s="59"/>
      <c r="O775" s="59"/>
      <c r="P775" s="59"/>
    </row>
    <row r="776" spans="1:16">
      <c r="A776" s="55"/>
      <c r="B776" s="60"/>
      <c r="C776" s="59"/>
      <c r="D776" s="49"/>
      <c r="E776" s="59"/>
      <c r="F776" s="59"/>
      <c r="G776" s="59"/>
      <c r="H776" s="49"/>
      <c r="I776" s="61"/>
      <c r="J776" s="59"/>
      <c r="K776" s="59"/>
      <c r="L776" s="59"/>
      <c r="M776" s="59"/>
      <c r="N776" s="59"/>
      <c r="O776" s="59"/>
      <c r="P776" s="59"/>
    </row>
    <row r="777" spans="1:16">
      <c r="A777" s="55"/>
      <c r="B777" s="60"/>
      <c r="C777" s="59"/>
      <c r="D777" s="49"/>
      <c r="E777" s="59"/>
      <c r="F777" s="59"/>
      <c r="G777" s="59"/>
      <c r="H777" s="49"/>
      <c r="I777" s="61"/>
      <c r="J777" s="59"/>
      <c r="K777" s="59"/>
      <c r="L777" s="59"/>
      <c r="M777" s="59"/>
      <c r="N777" s="59"/>
      <c r="O777" s="59"/>
      <c r="P777" s="59"/>
    </row>
    <row r="778" spans="1:16">
      <c r="A778" s="55"/>
      <c r="B778" s="60"/>
      <c r="C778" s="59"/>
      <c r="D778" s="49"/>
      <c r="E778" s="59"/>
      <c r="F778" s="59"/>
      <c r="G778" s="59"/>
      <c r="H778" s="49"/>
      <c r="I778" s="61"/>
      <c r="J778" s="59"/>
      <c r="K778" s="59"/>
      <c r="L778" s="59"/>
      <c r="M778" s="59"/>
      <c r="N778" s="59"/>
      <c r="O778" s="59"/>
      <c r="P778" s="59"/>
    </row>
    <row r="779" spans="1:16">
      <c r="A779" s="55"/>
      <c r="B779" s="60"/>
      <c r="C779" s="59"/>
      <c r="D779" s="49"/>
      <c r="E779" s="59"/>
      <c r="F779" s="59"/>
      <c r="G779" s="59"/>
      <c r="H779" s="49"/>
      <c r="I779" s="61"/>
      <c r="J779" s="59"/>
      <c r="K779" s="59"/>
      <c r="L779" s="59"/>
      <c r="M779" s="59"/>
      <c r="N779" s="59"/>
      <c r="O779" s="59"/>
      <c r="P779" s="59"/>
    </row>
    <row r="780" spans="1:16">
      <c r="A780" s="55"/>
      <c r="B780" s="60"/>
      <c r="C780" s="59"/>
      <c r="D780" s="49"/>
      <c r="E780" s="59"/>
      <c r="F780" s="59"/>
      <c r="G780" s="59"/>
      <c r="H780" s="49"/>
      <c r="I780" s="61"/>
      <c r="J780" s="59"/>
      <c r="K780" s="59"/>
      <c r="L780" s="59"/>
      <c r="M780" s="59"/>
      <c r="N780" s="59"/>
      <c r="O780" s="59"/>
      <c r="P780" s="59"/>
    </row>
    <row r="781" spans="1:16">
      <c r="A781" s="55"/>
      <c r="B781" s="60"/>
      <c r="C781" s="59"/>
      <c r="D781" s="49"/>
      <c r="E781" s="59"/>
      <c r="F781" s="59"/>
      <c r="G781" s="59"/>
      <c r="H781" s="49"/>
      <c r="I781" s="61"/>
      <c r="J781" s="59"/>
      <c r="K781" s="59"/>
      <c r="L781" s="59"/>
      <c r="M781" s="59"/>
      <c r="N781" s="59"/>
      <c r="O781" s="59"/>
      <c r="P781" s="59"/>
    </row>
    <row r="782" spans="1:16">
      <c r="A782" s="55"/>
      <c r="B782" s="60"/>
      <c r="C782" s="59"/>
      <c r="D782" s="49"/>
      <c r="E782" s="59"/>
      <c r="F782" s="59"/>
      <c r="G782" s="59"/>
      <c r="H782" s="49"/>
      <c r="I782" s="61"/>
      <c r="J782" s="59"/>
      <c r="K782" s="59"/>
      <c r="L782" s="59"/>
      <c r="M782" s="59"/>
      <c r="N782" s="59"/>
      <c r="O782" s="59"/>
      <c r="P782" s="59"/>
    </row>
    <row r="783" spans="1:16">
      <c r="A783" s="55"/>
      <c r="B783" s="60"/>
      <c r="C783" s="59"/>
      <c r="D783" s="49"/>
      <c r="E783" s="59"/>
      <c r="F783" s="59"/>
      <c r="G783" s="59"/>
      <c r="H783" s="49"/>
      <c r="I783" s="61"/>
      <c r="J783" s="59"/>
      <c r="K783" s="59"/>
      <c r="L783" s="59"/>
      <c r="M783" s="59"/>
      <c r="N783" s="59"/>
      <c r="O783" s="59"/>
      <c r="P783" s="59"/>
    </row>
    <row r="784" spans="1:16">
      <c r="A784" s="55"/>
      <c r="B784" s="60"/>
      <c r="C784" s="59"/>
      <c r="D784" s="49"/>
      <c r="E784" s="59"/>
      <c r="F784" s="59"/>
      <c r="G784" s="59"/>
      <c r="H784" s="49"/>
      <c r="I784" s="61"/>
      <c r="J784" s="59"/>
      <c r="K784" s="59"/>
      <c r="L784" s="59"/>
      <c r="M784" s="59"/>
      <c r="N784" s="59"/>
      <c r="O784" s="59"/>
      <c r="P784" s="59"/>
    </row>
    <row r="785" spans="1:16">
      <c r="A785" s="55"/>
      <c r="B785" s="56"/>
      <c r="C785" s="55"/>
      <c r="D785" s="48"/>
      <c r="E785" s="55"/>
      <c r="F785" s="55"/>
      <c r="G785" s="55"/>
      <c r="H785" s="48"/>
      <c r="I785" s="57"/>
      <c r="J785" s="55"/>
      <c r="K785" s="55"/>
      <c r="L785" s="55"/>
      <c r="M785" s="55"/>
      <c r="N785" s="55"/>
      <c r="O785" s="55"/>
      <c r="P785" s="55"/>
    </row>
    <row r="786" spans="1:16">
      <c r="A786" s="55"/>
      <c r="B786" s="56"/>
      <c r="C786" s="55"/>
      <c r="D786" s="48"/>
      <c r="E786" s="55"/>
      <c r="F786" s="55"/>
      <c r="G786" s="55"/>
      <c r="H786" s="48"/>
      <c r="I786" s="57"/>
      <c r="J786" s="55"/>
      <c r="K786" s="55"/>
      <c r="L786" s="55"/>
      <c r="M786" s="55"/>
      <c r="N786" s="55"/>
      <c r="O786" s="55"/>
      <c r="P786" s="55"/>
    </row>
    <row r="787" spans="1:16">
      <c r="A787" s="55"/>
      <c r="B787" s="56"/>
      <c r="C787" s="55"/>
      <c r="D787" s="48"/>
      <c r="E787" s="55"/>
      <c r="F787" s="55"/>
      <c r="G787" s="55"/>
      <c r="H787" s="48"/>
      <c r="I787" s="57"/>
      <c r="J787" s="55"/>
      <c r="K787" s="55"/>
      <c r="L787" s="55"/>
      <c r="M787" s="55"/>
      <c r="N787" s="55"/>
      <c r="O787" s="55"/>
      <c r="P787" s="55"/>
    </row>
    <row r="788" spans="1:16">
      <c r="A788" s="55"/>
      <c r="B788" s="56"/>
      <c r="C788" s="55"/>
      <c r="D788" s="48"/>
      <c r="E788" s="55"/>
      <c r="F788" s="55"/>
      <c r="G788" s="55"/>
      <c r="H788" s="48"/>
      <c r="I788" s="57"/>
      <c r="J788" s="55"/>
      <c r="K788" s="55"/>
      <c r="L788" s="55"/>
      <c r="M788" s="55"/>
      <c r="N788" s="55"/>
      <c r="O788" s="55"/>
      <c r="P788" s="55"/>
    </row>
    <row r="789" spans="1:16">
      <c r="A789" s="55"/>
      <c r="B789" s="56"/>
      <c r="C789" s="55"/>
      <c r="D789" s="48"/>
      <c r="E789" s="55"/>
      <c r="F789" s="55"/>
      <c r="G789" s="55"/>
      <c r="H789" s="48"/>
      <c r="I789" s="57"/>
      <c r="J789" s="55"/>
      <c r="K789" s="55"/>
      <c r="L789" s="55"/>
      <c r="M789" s="55"/>
      <c r="N789" s="55"/>
      <c r="O789" s="55"/>
      <c r="P789" s="55"/>
    </row>
    <row r="790" spans="1:16">
      <c r="A790" s="55"/>
      <c r="B790" s="56"/>
      <c r="C790" s="55"/>
      <c r="D790" s="48"/>
      <c r="E790" s="55"/>
      <c r="F790" s="55"/>
      <c r="G790" s="55"/>
      <c r="H790" s="48"/>
      <c r="I790" s="57"/>
      <c r="J790" s="55"/>
      <c r="K790" s="55"/>
      <c r="L790" s="55"/>
      <c r="M790" s="55"/>
      <c r="N790" s="55"/>
      <c r="O790" s="55"/>
      <c r="P790" s="55"/>
    </row>
    <row r="791" spans="1:16">
      <c r="A791" s="55"/>
      <c r="B791" s="56"/>
      <c r="C791" s="55"/>
      <c r="D791" s="48"/>
      <c r="E791" s="55"/>
      <c r="F791" s="55"/>
      <c r="G791" s="55"/>
      <c r="H791" s="48"/>
      <c r="I791" s="57"/>
      <c r="J791" s="55"/>
      <c r="K791" s="55"/>
      <c r="L791" s="55"/>
      <c r="M791" s="55"/>
      <c r="N791" s="55"/>
      <c r="O791" s="55"/>
      <c r="P791" s="55"/>
    </row>
    <row r="792" spans="1:16">
      <c r="A792" s="55"/>
      <c r="B792" s="56"/>
      <c r="C792" s="55"/>
      <c r="D792" s="48"/>
      <c r="E792" s="55"/>
      <c r="F792" s="55"/>
      <c r="G792" s="55"/>
      <c r="H792" s="48"/>
      <c r="I792" s="57"/>
      <c r="J792" s="55"/>
      <c r="K792" s="55"/>
      <c r="L792" s="55"/>
      <c r="M792" s="55"/>
      <c r="N792" s="55"/>
      <c r="O792" s="55"/>
      <c r="P792" s="55"/>
    </row>
    <row r="793" spans="1:16">
      <c r="A793" s="55"/>
      <c r="B793" s="56"/>
      <c r="C793" s="55"/>
      <c r="D793" s="48"/>
      <c r="E793" s="55"/>
      <c r="F793" s="55"/>
      <c r="G793" s="55"/>
      <c r="H793" s="48"/>
      <c r="I793" s="57"/>
      <c r="J793" s="55"/>
      <c r="K793" s="55"/>
      <c r="L793" s="55"/>
      <c r="M793" s="55"/>
      <c r="N793" s="55"/>
      <c r="O793" s="55"/>
      <c r="P793" s="55"/>
    </row>
    <row r="794" spans="1:16">
      <c r="A794" s="55"/>
      <c r="B794" s="56"/>
      <c r="C794" s="55"/>
      <c r="D794" s="48"/>
      <c r="E794" s="55"/>
      <c r="F794" s="55"/>
      <c r="G794" s="55"/>
      <c r="H794" s="48"/>
      <c r="I794" s="57"/>
      <c r="J794" s="55"/>
      <c r="K794" s="55"/>
      <c r="L794" s="55"/>
      <c r="M794" s="55"/>
      <c r="N794" s="55"/>
      <c r="O794" s="55"/>
      <c r="P794" s="55"/>
    </row>
    <row r="795" spans="1:16">
      <c r="A795" s="55"/>
      <c r="B795" s="56"/>
      <c r="C795" s="55"/>
      <c r="D795" s="48"/>
      <c r="E795" s="55"/>
      <c r="F795" s="55"/>
      <c r="G795" s="55"/>
      <c r="H795" s="48"/>
      <c r="I795" s="57"/>
      <c r="J795" s="55"/>
      <c r="K795" s="55"/>
      <c r="L795" s="55"/>
      <c r="M795" s="55"/>
      <c r="N795" s="55"/>
      <c r="O795" s="55"/>
      <c r="P795" s="55"/>
    </row>
    <row r="796" spans="1:16">
      <c r="A796" s="55"/>
      <c r="B796" s="56"/>
      <c r="C796" s="55"/>
      <c r="D796" s="48"/>
      <c r="E796" s="55"/>
      <c r="F796" s="55"/>
      <c r="G796" s="55"/>
      <c r="H796" s="48"/>
      <c r="I796" s="57"/>
      <c r="J796" s="55"/>
      <c r="K796" s="55"/>
      <c r="L796" s="55"/>
      <c r="M796" s="55"/>
      <c r="N796" s="55"/>
      <c r="O796" s="55"/>
      <c r="P796" s="55"/>
    </row>
    <row r="797" spans="1:16">
      <c r="A797" s="55"/>
      <c r="B797" s="56"/>
      <c r="C797" s="55"/>
      <c r="D797" s="48"/>
      <c r="E797" s="55"/>
      <c r="F797" s="55"/>
      <c r="G797" s="55"/>
      <c r="H797" s="48"/>
      <c r="I797" s="57"/>
      <c r="J797" s="55"/>
      <c r="K797" s="55"/>
      <c r="L797" s="55"/>
      <c r="M797" s="55"/>
      <c r="N797" s="55"/>
      <c r="O797" s="55"/>
      <c r="P797" s="55"/>
    </row>
    <row r="798" spans="1:16">
      <c r="A798" s="55"/>
      <c r="B798" s="56"/>
      <c r="C798" s="55"/>
      <c r="D798" s="48"/>
      <c r="E798" s="55"/>
      <c r="F798" s="55"/>
      <c r="G798" s="55"/>
      <c r="H798" s="48"/>
      <c r="I798" s="57"/>
      <c r="J798" s="55"/>
      <c r="K798" s="55"/>
      <c r="L798" s="55"/>
      <c r="M798" s="55"/>
      <c r="N798" s="55"/>
      <c r="O798" s="55"/>
      <c r="P798" s="55"/>
    </row>
    <row r="799" spans="1:16">
      <c r="A799" s="55"/>
      <c r="B799" s="56"/>
      <c r="C799" s="55"/>
      <c r="D799" s="48"/>
      <c r="E799" s="55"/>
      <c r="F799" s="55"/>
      <c r="G799" s="55"/>
      <c r="H799" s="48"/>
      <c r="I799" s="57"/>
      <c r="J799" s="55"/>
      <c r="K799" s="55"/>
      <c r="L799" s="55"/>
      <c r="M799" s="55"/>
      <c r="N799" s="55"/>
      <c r="O799" s="55"/>
      <c r="P799" s="55"/>
    </row>
    <row r="800" spans="1:16">
      <c r="A800" s="55"/>
      <c r="B800" s="56"/>
      <c r="C800" s="55"/>
      <c r="D800" s="48"/>
      <c r="E800" s="55"/>
      <c r="F800" s="55"/>
      <c r="G800" s="55"/>
      <c r="H800" s="48"/>
      <c r="I800" s="57"/>
      <c r="J800" s="55"/>
      <c r="K800" s="55"/>
      <c r="L800" s="55"/>
      <c r="M800" s="55"/>
      <c r="N800" s="55"/>
      <c r="O800" s="55"/>
      <c r="P800" s="55"/>
    </row>
    <row r="801" spans="1:16">
      <c r="A801" s="55"/>
      <c r="B801" s="56"/>
      <c r="C801" s="55"/>
      <c r="D801" s="48"/>
      <c r="E801" s="55"/>
      <c r="F801" s="55"/>
      <c r="G801" s="55"/>
      <c r="H801" s="48"/>
      <c r="I801" s="57"/>
      <c r="J801" s="55"/>
      <c r="K801" s="55"/>
      <c r="L801" s="55"/>
      <c r="M801" s="55"/>
      <c r="N801" s="55"/>
      <c r="O801" s="55"/>
      <c r="P801" s="55"/>
    </row>
    <row r="802" spans="1:16">
      <c r="A802" s="55"/>
      <c r="B802" s="56"/>
      <c r="C802" s="55"/>
      <c r="D802" s="48"/>
      <c r="E802" s="55"/>
      <c r="F802" s="55"/>
      <c r="G802" s="55"/>
      <c r="H802" s="48"/>
      <c r="I802" s="57"/>
      <c r="J802" s="55"/>
      <c r="K802" s="55"/>
      <c r="L802" s="55"/>
      <c r="M802" s="55"/>
      <c r="N802" s="55"/>
      <c r="O802" s="55"/>
      <c r="P802" s="55"/>
    </row>
    <row r="803" spans="1:16">
      <c r="A803" s="55"/>
      <c r="B803" s="56"/>
      <c r="C803" s="55"/>
      <c r="D803" s="48"/>
      <c r="E803" s="55"/>
      <c r="F803" s="55"/>
      <c r="G803" s="55"/>
      <c r="H803" s="48"/>
      <c r="I803" s="57"/>
      <c r="J803" s="55"/>
      <c r="K803" s="55"/>
      <c r="L803" s="55"/>
      <c r="M803" s="55"/>
      <c r="N803" s="55"/>
      <c r="O803" s="55"/>
      <c r="P803" s="55"/>
    </row>
    <row r="804" spans="1:16">
      <c r="A804" s="55"/>
      <c r="B804" s="56"/>
      <c r="C804" s="55"/>
      <c r="D804" s="48"/>
      <c r="E804" s="55"/>
      <c r="F804" s="55"/>
      <c r="G804" s="55"/>
      <c r="H804" s="48"/>
      <c r="I804" s="57"/>
      <c r="J804" s="55"/>
      <c r="K804" s="55"/>
      <c r="L804" s="55"/>
      <c r="M804" s="55"/>
      <c r="N804" s="55"/>
      <c r="O804" s="55"/>
      <c r="P804" s="55"/>
    </row>
    <row r="805" spans="1:16">
      <c r="A805" s="55"/>
      <c r="B805" s="56"/>
      <c r="C805" s="55"/>
      <c r="D805" s="48"/>
      <c r="E805" s="55"/>
      <c r="F805" s="55"/>
      <c r="G805" s="55"/>
      <c r="H805" s="48"/>
      <c r="I805" s="57"/>
      <c r="J805" s="55"/>
      <c r="K805" s="55"/>
      <c r="L805" s="55"/>
      <c r="M805" s="55"/>
      <c r="N805" s="55"/>
      <c r="O805" s="55"/>
      <c r="P805" s="55"/>
    </row>
    <row r="806" spans="1:16">
      <c r="A806" s="55"/>
      <c r="B806" s="56"/>
      <c r="C806" s="55"/>
      <c r="D806" s="48"/>
      <c r="E806" s="55"/>
      <c r="F806" s="55"/>
      <c r="G806" s="55"/>
      <c r="H806" s="48"/>
      <c r="I806" s="57"/>
      <c r="J806" s="55"/>
      <c r="K806" s="55"/>
      <c r="L806" s="55"/>
      <c r="M806" s="55"/>
      <c r="N806" s="55"/>
      <c r="O806" s="55"/>
      <c r="P806" s="55"/>
    </row>
    <row r="807" spans="1:16">
      <c r="A807" s="55"/>
      <c r="B807" s="56"/>
      <c r="C807" s="55"/>
      <c r="D807" s="48"/>
      <c r="E807" s="55"/>
      <c r="F807" s="55"/>
      <c r="G807" s="55"/>
      <c r="H807" s="48"/>
      <c r="I807" s="57"/>
      <c r="J807" s="55"/>
      <c r="K807" s="55"/>
      <c r="L807" s="55"/>
      <c r="M807" s="55"/>
      <c r="N807" s="55"/>
      <c r="O807" s="55"/>
      <c r="P807" s="55"/>
    </row>
    <row r="808" spans="1:16">
      <c r="A808" s="55"/>
      <c r="B808" s="56"/>
      <c r="C808" s="55"/>
      <c r="D808" s="48"/>
      <c r="E808" s="55"/>
      <c r="F808" s="55"/>
      <c r="G808" s="55"/>
      <c r="H808" s="48"/>
      <c r="I808" s="57"/>
      <c r="J808" s="55"/>
      <c r="K808" s="55"/>
      <c r="L808" s="55"/>
      <c r="M808" s="55"/>
      <c r="N808" s="55"/>
      <c r="O808" s="55"/>
      <c r="P808" s="55"/>
    </row>
    <row r="809" spans="1:16">
      <c r="A809" s="55"/>
      <c r="B809" s="56"/>
      <c r="C809" s="55"/>
      <c r="D809" s="48"/>
      <c r="E809" s="55"/>
      <c r="F809" s="55"/>
      <c r="G809" s="55"/>
      <c r="H809" s="48"/>
      <c r="I809" s="57"/>
      <c r="J809" s="55"/>
      <c r="K809" s="55"/>
      <c r="L809" s="55"/>
      <c r="M809" s="55"/>
      <c r="N809" s="55"/>
      <c r="O809" s="55"/>
      <c r="P809" s="55"/>
    </row>
    <row r="810" spans="1:16">
      <c r="A810" s="55"/>
      <c r="B810" s="56"/>
      <c r="C810" s="55"/>
      <c r="D810" s="48"/>
      <c r="E810" s="55"/>
      <c r="F810" s="55"/>
      <c r="G810" s="55"/>
      <c r="H810" s="48"/>
      <c r="I810" s="57"/>
      <c r="J810" s="55"/>
      <c r="K810" s="55"/>
      <c r="L810" s="55"/>
      <c r="M810" s="55"/>
      <c r="N810" s="55"/>
      <c r="O810" s="55"/>
      <c r="P810" s="55"/>
    </row>
    <row r="811" spans="1:16">
      <c r="A811" s="55"/>
      <c r="B811" s="56"/>
      <c r="C811" s="55"/>
      <c r="D811" s="48"/>
      <c r="E811" s="55"/>
      <c r="F811" s="55"/>
      <c r="G811" s="55"/>
      <c r="H811" s="48"/>
      <c r="I811" s="57"/>
      <c r="J811" s="55"/>
      <c r="K811" s="55"/>
      <c r="L811" s="55"/>
      <c r="M811" s="55"/>
      <c r="N811" s="55"/>
      <c r="O811" s="55"/>
      <c r="P811" s="55"/>
    </row>
    <row r="812" spans="1:16">
      <c r="A812" s="55"/>
      <c r="B812" s="56"/>
      <c r="C812" s="55"/>
      <c r="D812" s="48"/>
      <c r="E812" s="55"/>
      <c r="F812" s="55"/>
      <c r="G812" s="55"/>
      <c r="H812" s="48"/>
      <c r="I812" s="57"/>
      <c r="J812" s="55"/>
      <c r="K812" s="55"/>
      <c r="L812" s="55"/>
      <c r="M812" s="55"/>
      <c r="N812" s="55"/>
      <c r="O812" s="55"/>
      <c r="P812" s="55"/>
    </row>
    <row r="813" spans="1:16">
      <c r="A813" s="55"/>
      <c r="B813" s="56"/>
      <c r="C813" s="55"/>
      <c r="D813" s="48"/>
      <c r="E813" s="55"/>
      <c r="F813" s="55"/>
      <c r="G813" s="55"/>
      <c r="H813" s="48"/>
      <c r="I813" s="57"/>
      <c r="J813" s="55"/>
      <c r="K813" s="55"/>
      <c r="L813" s="55"/>
      <c r="M813" s="55"/>
      <c r="N813" s="55"/>
      <c r="O813" s="55"/>
      <c r="P813" s="55"/>
    </row>
    <row r="814" spans="1:16">
      <c r="A814" s="55"/>
      <c r="B814" s="56"/>
      <c r="C814" s="55"/>
      <c r="D814" s="48"/>
      <c r="E814" s="55"/>
      <c r="F814" s="55"/>
      <c r="G814" s="55"/>
      <c r="H814" s="48"/>
      <c r="I814" s="57"/>
      <c r="J814" s="55"/>
      <c r="K814" s="55"/>
      <c r="L814" s="55"/>
      <c r="M814" s="55"/>
      <c r="N814" s="55"/>
      <c r="O814" s="55"/>
      <c r="P814" s="55"/>
    </row>
    <row r="815" spans="1:16">
      <c r="A815" s="55"/>
      <c r="B815" s="56"/>
      <c r="C815" s="55"/>
      <c r="D815" s="48"/>
      <c r="E815" s="55"/>
      <c r="F815" s="55"/>
      <c r="G815" s="55"/>
      <c r="H815" s="48"/>
      <c r="I815" s="57"/>
      <c r="J815" s="55"/>
      <c r="K815" s="55"/>
      <c r="L815" s="55"/>
      <c r="M815" s="55"/>
      <c r="N815" s="55"/>
      <c r="O815" s="55"/>
      <c r="P815" s="55"/>
    </row>
    <row r="816" spans="1:16">
      <c r="A816" s="55"/>
      <c r="B816" s="56"/>
      <c r="C816" s="55"/>
      <c r="D816" s="48"/>
      <c r="E816" s="55"/>
      <c r="F816" s="55"/>
      <c r="G816" s="55"/>
      <c r="H816" s="48"/>
      <c r="I816" s="57"/>
      <c r="J816" s="55"/>
      <c r="K816" s="55"/>
      <c r="L816" s="55"/>
      <c r="M816" s="55"/>
      <c r="N816" s="55"/>
      <c r="O816" s="55"/>
      <c r="P816" s="55"/>
    </row>
    <row r="817" spans="1:16">
      <c r="A817" s="55"/>
      <c r="B817" s="56"/>
      <c r="C817" s="55"/>
      <c r="D817" s="48"/>
      <c r="E817" s="55"/>
      <c r="F817" s="55"/>
      <c r="G817" s="55"/>
      <c r="H817" s="48"/>
      <c r="I817" s="57"/>
      <c r="J817" s="55"/>
      <c r="K817" s="55"/>
      <c r="L817" s="55"/>
      <c r="M817" s="55"/>
      <c r="N817" s="55"/>
      <c r="O817" s="55"/>
      <c r="P817" s="55"/>
    </row>
    <row r="818" spans="1:16">
      <c r="A818" s="55"/>
      <c r="B818" s="56"/>
      <c r="C818" s="55"/>
      <c r="D818" s="48"/>
      <c r="E818" s="55"/>
      <c r="F818" s="55"/>
      <c r="G818" s="55"/>
      <c r="H818" s="48"/>
      <c r="I818" s="57"/>
      <c r="J818" s="55"/>
      <c r="K818" s="55"/>
      <c r="L818" s="55"/>
      <c r="M818" s="55"/>
      <c r="N818" s="55"/>
      <c r="O818" s="55"/>
      <c r="P818" s="55"/>
    </row>
    <row r="819" spans="1:16">
      <c r="A819" s="55"/>
      <c r="B819" s="56"/>
      <c r="C819" s="55"/>
      <c r="D819" s="48"/>
      <c r="E819" s="55"/>
      <c r="F819" s="55"/>
      <c r="G819" s="55"/>
      <c r="H819" s="48"/>
      <c r="I819" s="57"/>
      <c r="J819" s="55"/>
      <c r="K819" s="55"/>
      <c r="L819" s="55"/>
      <c r="M819" s="55"/>
      <c r="N819" s="55"/>
      <c r="O819" s="55"/>
      <c r="P819" s="55"/>
    </row>
    <row r="820" spans="1:16">
      <c r="A820" s="55"/>
      <c r="B820" s="56"/>
      <c r="C820" s="55"/>
      <c r="D820" s="48"/>
      <c r="E820" s="55"/>
      <c r="F820" s="55"/>
      <c r="G820" s="55"/>
      <c r="H820" s="48"/>
      <c r="I820" s="57"/>
      <c r="J820" s="55"/>
      <c r="K820" s="55"/>
      <c r="L820" s="55"/>
      <c r="M820" s="55"/>
      <c r="N820" s="55"/>
      <c r="O820" s="55"/>
      <c r="P820" s="55"/>
    </row>
    <row r="821" spans="1:16">
      <c r="A821" s="55"/>
      <c r="B821" s="56"/>
      <c r="C821" s="55"/>
      <c r="D821" s="48"/>
      <c r="E821" s="55"/>
      <c r="F821" s="55"/>
      <c r="G821" s="55"/>
      <c r="H821" s="48"/>
      <c r="I821" s="57"/>
      <c r="J821" s="55"/>
      <c r="K821" s="55"/>
      <c r="L821" s="55"/>
      <c r="M821" s="55"/>
      <c r="N821" s="55"/>
      <c r="O821" s="55"/>
      <c r="P821" s="55"/>
    </row>
    <row r="822" spans="1:16">
      <c r="A822" s="55"/>
      <c r="B822" s="56"/>
      <c r="C822" s="55"/>
      <c r="D822" s="48"/>
      <c r="E822" s="55"/>
      <c r="F822" s="55"/>
      <c r="G822" s="55"/>
      <c r="H822" s="48"/>
      <c r="I822" s="57"/>
      <c r="J822" s="55"/>
      <c r="K822" s="55"/>
      <c r="L822" s="55"/>
      <c r="M822" s="55"/>
      <c r="N822" s="55"/>
      <c r="O822" s="55"/>
      <c r="P822" s="55"/>
    </row>
    <row r="823" spans="1:16">
      <c r="A823" s="55"/>
      <c r="B823" s="56"/>
      <c r="C823" s="55"/>
      <c r="D823" s="48"/>
      <c r="E823" s="55"/>
      <c r="F823" s="55"/>
      <c r="G823" s="55"/>
      <c r="H823" s="48"/>
      <c r="I823" s="57"/>
      <c r="J823" s="55"/>
      <c r="K823" s="55"/>
      <c r="L823" s="55"/>
      <c r="M823" s="55"/>
      <c r="N823" s="55"/>
      <c r="O823" s="55"/>
      <c r="P823" s="55"/>
    </row>
    <row r="824" spans="1:16">
      <c r="A824" s="55"/>
      <c r="B824" s="56"/>
      <c r="C824" s="55"/>
      <c r="D824" s="48"/>
      <c r="E824" s="55"/>
      <c r="F824" s="55"/>
      <c r="G824" s="55"/>
      <c r="H824" s="48"/>
      <c r="I824" s="57"/>
      <c r="J824" s="55"/>
      <c r="K824" s="55"/>
      <c r="L824" s="55"/>
      <c r="M824" s="55"/>
      <c r="N824" s="55"/>
      <c r="O824" s="55"/>
      <c r="P824" s="55"/>
    </row>
    <row r="825" spans="1:16">
      <c r="A825" s="55"/>
      <c r="B825" s="56"/>
      <c r="C825" s="55"/>
      <c r="D825" s="48"/>
      <c r="E825" s="55"/>
      <c r="F825" s="55"/>
      <c r="G825" s="55"/>
      <c r="H825" s="48"/>
      <c r="I825" s="57"/>
      <c r="J825" s="55"/>
      <c r="K825" s="55"/>
      <c r="L825" s="55"/>
      <c r="M825" s="55"/>
      <c r="N825" s="55"/>
      <c r="O825" s="55"/>
      <c r="P825" s="55"/>
    </row>
    <row r="826" spans="1:16">
      <c r="A826" s="55"/>
      <c r="B826" s="56"/>
      <c r="C826" s="55"/>
      <c r="D826" s="48"/>
      <c r="E826" s="55"/>
      <c r="F826" s="55"/>
      <c r="G826" s="55"/>
      <c r="H826" s="48"/>
      <c r="I826" s="57"/>
      <c r="J826" s="55"/>
      <c r="K826" s="55"/>
      <c r="L826" s="55"/>
      <c r="M826" s="55"/>
      <c r="N826" s="55"/>
      <c r="O826" s="55"/>
      <c r="P826" s="55"/>
    </row>
    <row r="827" spans="1:16">
      <c r="A827" s="55"/>
      <c r="B827" s="56"/>
      <c r="C827" s="55"/>
      <c r="D827" s="48"/>
      <c r="E827" s="55"/>
      <c r="F827" s="55"/>
      <c r="G827" s="55"/>
      <c r="H827" s="48"/>
      <c r="I827" s="57"/>
      <c r="J827" s="55"/>
      <c r="K827" s="55"/>
      <c r="L827" s="55"/>
      <c r="M827" s="55"/>
      <c r="N827" s="55"/>
      <c r="O827" s="55"/>
      <c r="P827" s="55"/>
    </row>
    <row r="828" spans="1:16">
      <c r="A828" s="55"/>
      <c r="B828" s="56"/>
      <c r="C828" s="55"/>
      <c r="D828" s="48"/>
      <c r="E828" s="55"/>
      <c r="F828" s="55"/>
      <c r="G828" s="55"/>
      <c r="H828" s="48"/>
      <c r="I828" s="57"/>
      <c r="J828" s="55"/>
      <c r="K828" s="55"/>
      <c r="L828" s="55"/>
      <c r="M828" s="55"/>
      <c r="N828" s="55"/>
      <c r="O828" s="55"/>
      <c r="P828" s="55"/>
    </row>
    <row r="829" spans="1:16">
      <c r="A829" s="55"/>
      <c r="B829" s="56"/>
      <c r="C829" s="55"/>
      <c r="D829" s="48"/>
      <c r="E829" s="55"/>
      <c r="F829" s="55"/>
      <c r="G829" s="55"/>
      <c r="H829" s="48"/>
      <c r="I829" s="57"/>
      <c r="J829" s="55"/>
      <c r="K829" s="55"/>
      <c r="L829" s="55"/>
      <c r="M829" s="55"/>
      <c r="N829" s="55"/>
      <c r="O829" s="55"/>
      <c r="P829" s="55"/>
    </row>
    <row r="830" spans="1:16">
      <c r="A830" s="55"/>
      <c r="B830" s="56"/>
      <c r="C830" s="55"/>
      <c r="D830" s="48"/>
      <c r="E830" s="55"/>
      <c r="F830" s="55"/>
      <c r="G830" s="55"/>
      <c r="H830" s="48"/>
      <c r="I830" s="57"/>
      <c r="J830" s="55"/>
      <c r="K830" s="55"/>
      <c r="L830" s="55"/>
      <c r="M830" s="55"/>
      <c r="N830" s="55"/>
      <c r="O830" s="55"/>
      <c r="P830" s="55"/>
    </row>
    <row r="831" spans="1:16">
      <c r="A831" s="55"/>
      <c r="B831" s="56"/>
      <c r="C831" s="55"/>
      <c r="D831" s="48"/>
      <c r="E831" s="55"/>
      <c r="F831" s="55"/>
      <c r="G831" s="55"/>
      <c r="H831" s="48"/>
      <c r="I831" s="57"/>
      <c r="J831" s="55"/>
      <c r="K831" s="55"/>
      <c r="L831" s="55"/>
      <c r="M831" s="55"/>
      <c r="N831" s="55"/>
      <c r="O831" s="55"/>
      <c r="P831" s="55"/>
    </row>
    <row r="832" spans="1:16">
      <c r="A832" s="55"/>
      <c r="B832" s="56"/>
      <c r="C832" s="55"/>
      <c r="D832" s="48"/>
      <c r="E832" s="55"/>
      <c r="F832" s="55"/>
      <c r="G832" s="55"/>
      <c r="H832" s="48"/>
      <c r="I832" s="57"/>
      <c r="J832" s="55"/>
      <c r="K832" s="55"/>
      <c r="L832" s="55"/>
      <c r="M832" s="55"/>
      <c r="N832" s="55"/>
      <c r="O832" s="55"/>
      <c r="P832" s="55"/>
    </row>
    <row r="833" spans="1:16">
      <c r="A833" s="55"/>
      <c r="B833" s="56"/>
      <c r="C833" s="55"/>
      <c r="D833" s="48"/>
      <c r="E833" s="55"/>
      <c r="F833" s="55"/>
      <c r="G833" s="55"/>
      <c r="H833" s="48"/>
      <c r="I833" s="57"/>
      <c r="J833" s="55"/>
      <c r="K833" s="55"/>
      <c r="L833" s="55"/>
      <c r="M833" s="55"/>
      <c r="N833" s="55"/>
      <c r="O833" s="55"/>
      <c r="P833" s="55"/>
    </row>
    <row r="834" spans="1:16">
      <c r="A834" s="55"/>
      <c r="B834" s="56"/>
      <c r="C834" s="55"/>
      <c r="D834" s="48"/>
      <c r="E834" s="55"/>
      <c r="F834" s="55"/>
      <c r="G834" s="55"/>
      <c r="H834" s="48"/>
      <c r="I834" s="57"/>
      <c r="J834" s="55"/>
      <c r="K834" s="55"/>
      <c r="L834" s="55"/>
      <c r="M834" s="55"/>
      <c r="N834" s="55"/>
      <c r="O834" s="55"/>
      <c r="P834" s="55"/>
    </row>
    <row r="835" spans="1:16">
      <c r="A835" s="55"/>
      <c r="B835" s="56"/>
      <c r="C835" s="55"/>
      <c r="D835" s="48"/>
      <c r="E835" s="55"/>
      <c r="F835" s="55"/>
      <c r="G835" s="55"/>
      <c r="H835" s="48"/>
      <c r="I835" s="57"/>
      <c r="J835" s="55"/>
      <c r="K835" s="55"/>
      <c r="L835" s="55"/>
      <c r="M835" s="55"/>
      <c r="N835" s="55"/>
      <c r="O835" s="55"/>
      <c r="P835" s="55"/>
    </row>
    <row r="836" spans="1:16">
      <c r="A836" s="55"/>
      <c r="B836" s="56"/>
      <c r="C836" s="55"/>
      <c r="D836" s="48"/>
      <c r="E836" s="55"/>
      <c r="F836" s="55"/>
      <c r="G836" s="55"/>
      <c r="H836" s="48"/>
      <c r="I836" s="57"/>
      <c r="J836" s="55"/>
      <c r="K836" s="55"/>
      <c r="L836" s="55"/>
      <c r="M836" s="55"/>
      <c r="N836" s="55"/>
      <c r="O836" s="55"/>
      <c r="P836" s="55"/>
    </row>
    <row r="837" spans="1:16">
      <c r="A837" s="55"/>
      <c r="B837" s="56"/>
      <c r="C837" s="55"/>
      <c r="D837" s="48"/>
      <c r="E837" s="55"/>
      <c r="F837" s="55"/>
      <c r="G837" s="55"/>
      <c r="H837" s="48"/>
      <c r="I837" s="57"/>
      <c r="J837" s="55"/>
      <c r="K837" s="55"/>
      <c r="L837" s="55"/>
      <c r="M837" s="55"/>
      <c r="N837" s="55"/>
      <c r="O837" s="55"/>
      <c r="P837" s="55"/>
    </row>
    <row r="838" spans="1:16">
      <c r="A838" s="55"/>
      <c r="B838" s="56"/>
      <c r="C838" s="55"/>
      <c r="D838" s="48"/>
      <c r="E838" s="55"/>
      <c r="F838" s="55"/>
      <c r="G838" s="55"/>
      <c r="H838" s="48"/>
      <c r="I838" s="57"/>
      <c r="J838" s="55"/>
      <c r="K838" s="55"/>
      <c r="L838" s="55"/>
      <c r="M838" s="55"/>
      <c r="N838" s="55"/>
      <c r="O838" s="55"/>
      <c r="P838" s="55"/>
    </row>
    <row r="839" spans="1:16">
      <c r="A839" s="55"/>
      <c r="B839" s="56"/>
      <c r="C839" s="55"/>
      <c r="D839" s="48"/>
      <c r="E839" s="55"/>
      <c r="F839" s="55"/>
      <c r="G839" s="55"/>
      <c r="H839" s="48"/>
      <c r="I839" s="57"/>
      <c r="J839" s="55"/>
      <c r="K839" s="55"/>
      <c r="L839" s="55"/>
      <c r="M839" s="55"/>
      <c r="N839" s="55"/>
      <c r="O839" s="55"/>
      <c r="P839" s="55"/>
    </row>
    <row r="840" spans="1:16">
      <c r="A840" s="55"/>
      <c r="B840" s="56"/>
      <c r="C840" s="55"/>
      <c r="D840" s="48"/>
      <c r="E840" s="55"/>
      <c r="F840" s="55"/>
      <c r="G840" s="55"/>
      <c r="H840" s="48"/>
      <c r="I840" s="57"/>
      <c r="J840" s="55"/>
      <c r="K840" s="55"/>
      <c r="L840" s="55"/>
      <c r="M840" s="55"/>
      <c r="N840" s="55"/>
      <c r="O840" s="55"/>
      <c r="P840" s="55"/>
    </row>
    <row r="841" spans="1:16">
      <c r="A841" s="55"/>
      <c r="B841" s="56"/>
      <c r="C841" s="55"/>
      <c r="D841" s="48"/>
      <c r="E841" s="55"/>
      <c r="F841" s="55"/>
      <c r="G841" s="55"/>
      <c r="H841" s="48"/>
      <c r="I841" s="57"/>
      <c r="J841" s="55"/>
      <c r="K841" s="55"/>
      <c r="L841" s="55"/>
      <c r="M841" s="55"/>
      <c r="N841" s="55"/>
      <c r="O841" s="55"/>
      <c r="P841" s="55"/>
    </row>
    <row r="842" spans="1:16">
      <c r="A842" s="55"/>
      <c r="B842" s="56"/>
      <c r="C842" s="55"/>
      <c r="D842" s="48"/>
      <c r="E842" s="55"/>
      <c r="F842" s="55"/>
      <c r="G842" s="55"/>
      <c r="H842" s="48"/>
      <c r="I842" s="57"/>
      <c r="J842" s="55"/>
      <c r="K842" s="55"/>
      <c r="L842" s="55"/>
      <c r="M842" s="55"/>
      <c r="N842" s="55"/>
      <c r="O842" s="55"/>
      <c r="P842" s="55"/>
    </row>
    <row r="843" spans="1:16">
      <c r="A843" s="55"/>
      <c r="B843" s="56"/>
      <c r="C843" s="55"/>
      <c r="D843" s="48"/>
      <c r="E843" s="55"/>
      <c r="F843" s="55"/>
      <c r="G843" s="55"/>
      <c r="H843" s="48"/>
      <c r="I843" s="57"/>
      <c r="J843" s="55"/>
      <c r="K843" s="55"/>
      <c r="L843" s="55"/>
      <c r="M843" s="55"/>
      <c r="N843" s="55"/>
      <c r="O843" s="55"/>
      <c r="P843" s="55"/>
    </row>
    <row r="844" spans="1:16">
      <c r="A844" s="55"/>
      <c r="B844" s="56"/>
      <c r="C844" s="55"/>
      <c r="D844" s="48"/>
      <c r="E844" s="55"/>
      <c r="F844" s="55"/>
      <c r="G844" s="55"/>
      <c r="H844" s="48"/>
      <c r="I844" s="57"/>
      <c r="J844" s="55"/>
      <c r="K844" s="55"/>
      <c r="L844" s="55"/>
      <c r="M844" s="55"/>
      <c r="N844" s="55"/>
      <c r="O844" s="55"/>
      <c r="P844" s="55"/>
    </row>
    <row r="845" spans="1:16">
      <c r="A845" s="55"/>
      <c r="B845" s="56"/>
      <c r="C845" s="55"/>
      <c r="D845" s="48"/>
      <c r="E845" s="55"/>
      <c r="F845" s="55"/>
      <c r="G845" s="55"/>
      <c r="H845" s="48"/>
      <c r="I845" s="57"/>
      <c r="J845" s="55"/>
      <c r="K845" s="55"/>
      <c r="L845" s="55"/>
      <c r="M845" s="55"/>
      <c r="N845" s="55"/>
      <c r="O845" s="55"/>
      <c r="P845" s="55"/>
    </row>
    <row r="846" spans="1:16">
      <c r="A846" s="55"/>
      <c r="B846" s="56"/>
      <c r="C846" s="55"/>
      <c r="D846" s="48"/>
      <c r="E846" s="55"/>
      <c r="F846" s="55"/>
      <c r="G846" s="55"/>
      <c r="H846" s="48"/>
      <c r="I846" s="57"/>
      <c r="J846" s="55"/>
      <c r="K846" s="55"/>
      <c r="L846" s="55"/>
      <c r="M846" s="55"/>
      <c r="N846" s="55"/>
      <c r="O846" s="55"/>
      <c r="P846" s="55"/>
    </row>
    <row r="847" spans="1:16">
      <c r="A847" s="55"/>
      <c r="B847" s="56"/>
      <c r="C847" s="55"/>
      <c r="D847" s="48"/>
      <c r="E847" s="55"/>
      <c r="F847" s="55"/>
      <c r="G847" s="55"/>
      <c r="H847" s="48"/>
      <c r="I847" s="57"/>
      <c r="J847" s="55"/>
      <c r="K847" s="55"/>
      <c r="L847" s="55"/>
      <c r="M847" s="55"/>
      <c r="N847" s="55"/>
      <c r="O847" s="55"/>
      <c r="P847" s="55"/>
    </row>
    <row r="848" spans="1:16">
      <c r="A848" s="55"/>
      <c r="B848" s="56"/>
      <c r="C848" s="55"/>
      <c r="D848" s="48"/>
      <c r="E848" s="55"/>
      <c r="F848" s="55"/>
      <c r="G848" s="55"/>
      <c r="H848" s="48"/>
      <c r="I848" s="57"/>
      <c r="J848" s="55"/>
      <c r="K848" s="55"/>
      <c r="L848" s="55"/>
      <c r="M848" s="55"/>
      <c r="N848" s="55"/>
      <c r="O848" s="55"/>
      <c r="P848" s="55"/>
    </row>
    <row r="849" spans="1:16">
      <c r="A849" s="55"/>
      <c r="B849" s="56"/>
      <c r="C849" s="55"/>
      <c r="D849" s="48"/>
      <c r="E849" s="55"/>
      <c r="F849" s="55"/>
      <c r="G849" s="55"/>
      <c r="H849" s="48"/>
      <c r="I849" s="57"/>
      <c r="J849" s="55"/>
      <c r="K849" s="55"/>
      <c r="L849" s="55"/>
      <c r="M849" s="55"/>
      <c r="N849" s="55"/>
      <c r="O849" s="55"/>
      <c r="P849" s="55"/>
    </row>
    <row r="850" spans="1:16">
      <c r="A850" s="55"/>
      <c r="B850" s="56"/>
      <c r="C850" s="55"/>
      <c r="D850" s="48"/>
      <c r="E850" s="55"/>
      <c r="F850" s="55"/>
      <c r="G850" s="55"/>
      <c r="H850" s="48"/>
      <c r="I850" s="57"/>
      <c r="J850" s="55"/>
      <c r="K850" s="55"/>
      <c r="L850" s="55"/>
      <c r="M850" s="55"/>
      <c r="N850" s="55"/>
      <c r="O850" s="55"/>
      <c r="P850" s="55"/>
    </row>
    <row r="851" spans="1:16">
      <c r="A851" s="55"/>
      <c r="B851" s="56"/>
      <c r="C851" s="55"/>
      <c r="D851" s="48"/>
      <c r="E851" s="55"/>
      <c r="F851" s="55"/>
      <c r="G851" s="55"/>
      <c r="H851" s="48"/>
      <c r="I851" s="57"/>
      <c r="J851" s="55"/>
      <c r="K851" s="55"/>
      <c r="L851" s="55"/>
      <c r="M851" s="55"/>
      <c r="N851" s="55"/>
      <c r="O851" s="55"/>
      <c r="P851" s="55"/>
    </row>
    <row r="852" spans="1:16">
      <c r="A852" s="55"/>
      <c r="B852" s="56"/>
      <c r="C852" s="55"/>
      <c r="D852" s="48"/>
      <c r="E852" s="55"/>
      <c r="F852" s="55"/>
      <c r="G852" s="55"/>
      <c r="H852" s="48"/>
      <c r="I852" s="57"/>
      <c r="J852" s="55"/>
      <c r="K852" s="55"/>
      <c r="L852" s="55"/>
      <c r="M852" s="55"/>
      <c r="N852" s="55"/>
      <c r="O852" s="55"/>
      <c r="P852" s="55"/>
    </row>
    <row r="853" spans="1:16">
      <c r="A853" s="55"/>
      <c r="B853" s="56"/>
      <c r="C853" s="55"/>
      <c r="D853" s="48"/>
      <c r="E853" s="55"/>
      <c r="F853" s="55"/>
      <c r="G853" s="55"/>
      <c r="H853" s="48"/>
      <c r="I853" s="57"/>
      <c r="J853" s="55"/>
      <c r="K853" s="55"/>
      <c r="L853" s="55"/>
      <c r="M853" s="55"/>
      <c r="N853" s="55"/>
      <c r="O853" s="55"/>
      <c r="P853" s="55"/>
    </row>
    <row r="854" spans="1:16">
      <c r="A854" s="55"/>
      <c r="B854" s="56"/>
      <c r="C854" s="55"/>
      <c r="D854" s="48"/>
      <c r="E854" s="55"/>
      <c r="F854" s="55"/>
      <c r="G854" s="55"/>
      <c r="H854" s="48"/>
      <c r="I854" s="57"/>
      <c r="J854" s="55"/>
      <c r="K854" s="55"/>
      <c r="L854" s="55"/>
      <c r="M854" s="55"/>
      <c r="N854" s="55"/>
      <c r="O854" s="55"/>
      <c r="P854" s="55"/>
    </row>
    <row r="855" spans="1:16">
      <c r="A855" s="55"/>
      <c r="B855" s="56"/>
      <c r="C855" s="55"/>
      <c r="D855" s="48"/>
      <c r="E855" s="55"/>
      <c r="F855" s="55"/>
      <c r="G855" s="55"/>
      <c r="H855" s="48"/>
      <c r="I855" s="57"/>
      <c r="J855" s="55"/>
      <c r="K855" s="55"/>
      <c r="L855" s="55"/>
      <c r="M855" s="55"/>
      <c r="N855" s="55"/>
      <c r="O855" s="55"/>
      <c r="P855" s="55"/>
    </row>
    <row r="856" spans="1:16">
      <c r="A856" s="55"/>
      <c r="B856" s="56"/>
      <c r="C856" s="55"/>
      <c r="D856" s="48"/>
      <c r="E856" s="55"/>
      <c r="F856" s="55"/>
      <c r="G856" s="55"/>
      <c r="H856" s="48"/>
      <c r="I856" s="57"/>
      <c r="J856" s="55"/>
      <c r="K856" s="55"/>
      <c r="L856" s="55"/>
      <c r="M856" s="55"/>
      <c r="N856" s="55"/>
      <c r="O856" s="55"/>
      <c r="P856" s="55"/>
    </row>
    <row r="857" spans="1:16">
      <c r="A857" s="55"/>
      <c r="B857" s="56"/>
      <c r="C857" s="55"/>
      <c r="D857" s="48"/>
      <c r="E857" s="55"/>
      <c r="F857" s="55"/>
      <c r="G857" s="55"/>
      <c r="H857" s="48"/>
      <c r="I857" s="57"/>
      <c r="J857" s="55"/>
      <c r="K857" s="55"/>
      <c r="L857" s="55"/>
      <c r="M857" s="55"/>
      <c r="N857" s="55"/>
      <c r="O857" s="55"/>
      <c r="P857" s="55"/>
    </row>
    <row r="858" spans="1:16">
      <c r="A858" s="55"/>
      <c r="B858" s="56"/>
      <c r="C858" s="55"/>
      <c r="D858" s="48"/>
      <c r="E858" s="55"/>
      <c r="F858" s="55"/>
      <c r="G858" s="55"/>
      <c r="H858" s="48"/>
      <c r="I858" s="57"/>
      <c r="J858" s="55"/>
      <c r="K858" s="55"/>
      <c r="L858" s="55"/>
      <c r="M858" s="55"/>
      <c r="N858" s="55"/>
      <c r="O858" s="55"/>
      <c r="P858" s="55"/>
    </row>
    <row r="859" spans="1:16">
      <c r="A859" s="55"/>
      <c r="B859" s="56"/>
      <c r="C859" s="55"/>
      <c r="D859" s="48"/>
      <c r="E859" s="55"/>
      <c r="F859" s="55"/>
      <c r="G859" s="55"/>
      <c r="H859" s="48"/>
      <c r="I859" s="57"/>
      <c r="J859" s="55"/>
      <c r="K859" s="55"/>
      <c r="L859" s="55"/>
      <c r="M859" s="55"/>
      <c r="N859" s="55"/>
      <c r="O859" s="55"/>
      <c r="P859" s="55"/>
    </row>
    <row r="860" spans="1:16">
      <c r="A860" s="55"/>
      <c r="B860" s="56"/>
      <c r="C860" s="55"/>
      <c r="D860" s="48"/>
      <c r="E860" s="55"/>
      <c r="F860" s="55"/>
      <c r="G860" s="55"/>
      <c r="H860" s="48"/>
      <c r="I860" s="57"/>
      <c r="J860" s="55"/>
      <c r="K860" s="55"/>
      <c r="L860" s="55"/>
      <c r="M860" s="55"/>
      <c r="N860" s="55"/>
      <c r="O860" s="55"/>
      <c r="P860" s="55"/>
    </row>
    <row r="861" spans="1:16">
      <c r="A861" s="55"/>
      <c r="B861" s="56"/>
      <c r="C861" s="55"/>
      <c r="D861" s="48"/>
      <c r="E861" s="55"/>
      <c r="F861" s="55"/>
      <c r="G861" s="55"/>
      <c r="H861" s="48"/>
      <c r="I861" s="57"/>
      <c r="J861" s="55"/>
      <c r="K861" s="55"/>
      <c r="L861" s="55"/>
      <c r="M861" s="55"/>
      <c r="N861" s="55"/>
      <c r="O861" s="55"/>
      <c r="P861" s="55"/>
    </row>
    <row r="862" spans="1:16">
      <c r="A862" s="55"/>
      <c r="B862" s="56"/>
      <c r="C862" s="55"/>
      <c r="D862" s="48"/>
      <c r="E862" s="55"/>
      <c r="F862" s="55"/>
      <c r="G862" s="55"/>
      <c r="H862" s="48"/>
      <c r="I862" s="57"/>
      <c r="J862" s="55"/>
      <c r="K862" s="55"/>
      <c r="L862" s="55"/>
      <c r="M862" s="55"/>
      <c r="N862" s="55"/>
      <c r="O862" s="55"/>
      <c r="P862" s="55"/>
    </row>
    <row r="863" spans="1:16">
      <c r="A863" s="55"/>
      <c r="B863" s="56"/>
      <c r="C863" s="55"/>
      <c r="D863" s="48"/>
      <c r="E863" s="55"/>
      <c r="F863" s="55"/>
      <c r="G863" s="55"/>
      <c r="H863" s="48"/>
      <c r="I863" s="57"/>
      <c r="J863" s="55"/>
      <c r="K863" s="55"/>
      <c r="L863" s="55"/>
      <c r="M863" s="55"/>
      <c r="N863" s="55"/>
      <c r="O863" s="55"/>
      <c r="P863" s="55"/>
    </row>
    <row r="864" spans="1:16">
      <c r="A864" s="55"/>
      <c r="B864" s="56"/>
      <c r="C864" s="55"/>
      <c r="D864" s="48"/>
      <c r="E864" s="55"/>
      <c r="F864" s="55"/>
      <c r="G864" s="55"/>
      <c r="H864" s="48"/>
      <c r="I864" s="57"/>
      <c r="J864" s="55"/>
      <c r="K864" s="55"/>
      <c r="L864" s="55"/>
      <c r="M864" s="55"/>
      <c r="N864" s="55"/>
      <c r="O864" s="55"/>
      <c r="P864" s="55"/>
    </row>
    <row r="865" spans="1:16">
      <c r="A865" s="55"/>
      <c r="B865" s="56"/>
      <c r="C865" s="55"/>
      <c r="D865" s="48"/>
      <c r="E865" s="55"/>
      <c r="F865" s="55"/>
      <c r="G865" s="55"/>
      <c r="H865" s="48"/>
      <c r="I865" s="57"/>
      <c r="J865" s="55"/>
      <c r="K865" s="55"/>
      <c r="L865" s="55"/>
      <c r="M865" s="55"/>
      <c r="N865" s="55"/>
      <c r="O865" s="55"/>
      <c r="P865" s="55"/>
    </row>
    <row r="866" spans="1:16">
      <c r="A866" s="55"/>
      <c r="B866" s="56"/>
      <c r="C866" s="55"/>
      <c r="D866" s="48"/>
      <c r="E866" s="55"/>
      <c r="F866" s="55"/>
      <c r="G866" s="55"/>
      <c r="H866" s="48"/>
      <c r="I866" s="57"/>
      <c r="J866" s="55"/>
      <c r="K866" s="55"/>
      <c r="L866" s="55"/>
      <c r="M866" s="55"/>
      <c r="N866" s="55"/>
      <c r="O866" s="55"/>
      <c r="P866" s="55"/>
    </row>
    <row r="867" spans="1:16">
      <c r="A867" s="55"/>
      <c r="B867" s="56"/>
      <c r="C867" s="55"/>
      <c r="D867" s="48"/>
      <c r="E867" s="55"/>
      <c r="F867" s="55"/>
      <c r="G867" s="55"/>
      <c r="H867" s="48"/>
      <c r="I867" s="57"/>
      <c r="J867" s="55"/>
      <c r="K867" s="55"/>
      <c r="L867" s="55"/>
      <c r="M867" s="55"/>
      <c r="N867" s="55"/>
      <c r="O867" s="55"/>
      <c r="P867" s="55"/>
    </row>
    <row r="868" spans="1:16">
      <c r="A868" s="55"/>
      <c r="B868" s="56"/>
      <c r="C868" s="55"/>
      <c r="D868" s="48"/>
      <c r="E868" s="55"/>
      <c r="F868" s="55"/>
      <c r="G868" s="55"/>
      <c r="H868" s="48"/>
      <c r="I868" s="57"/>
      <c r="J868" s="55"/>
      <c r="K868" s="55"/>
      <c r="L868" s="55"/>
      <c r="M868" s="55"/>
      <c r="N868" s="55"/>
      <c r="O868" s="55"/>
      <c r="P868" s="55"/>
    </row>
    <row r="869" spans="1:16">
      <c r="A869" s="55"/>
      <c r="B869" s="56"/>
      <c r="C869" s="55"/>
      <c r="D869" s="48"/>
      <c r="E869" s="55"/>
      <c r="F869" s="55"/>
      <c r="G869" s="55"/>
      <c r="H869" s="48"/>
      <c r="I869" s="57"/>
      <c r="J869" s="55"/>
      <c r="K869" s="55"/>
      <c r="L869" s="55"/>
      <c r="M869" s="55"/>
      <c r="N869" s="55"/>
      <c r="O869" s="55"/>
      <c r="P869" s="55"/>
    </row>
    <row r="870" spans="1:16">
      <c r="A870" s="55"/>
      <c r="B870" s="56"/>
      <c r="C870" s="55"/>
      <c r="D870" s="48"/>
      <c r="E870" s="55"/>
      <c r="F870" s="55"/>
      <c r="G870" s="55"/>
      <c r="H870" s="48"/>
      <c r="I870" s="57"/>
      <c r="J870" s="55"/>
      <c r="K870" s="55"/>
      <c r="L870" s="55"/>
      <c r="M870" s="55"/>
      <c r="N870" s="55"/>
      <c r="O870" s="55"/>
      <c r="P870" s="55"/>
    </row>
    <row r="871" spans="1:16">
      <c r="A871" s="55"/>
      <c r="B871" s="56"/>
      <c r="C871" s="55"/>
      <c r="D871" s="48"/>
      <c r="E871" s="55"/>
      <c r="F871" s="55"/>
      <c r="G871" s="55"/>
      <c r="H871" s="48"/>
      <c r="I871" s="57"/>
      <c r="J871" s="55"/>
      <c r="K871" s="55"/>
      <c r="L871" s="55"/>
      <c r="M871" s="55"/>
      <c r="N871" s="55"/>
      <c r="O871" s="55"/>
      <c r="P871" s="55"/>
    </row>
    <row r="872" spans="1:16">
      <c r="A872" s="55"/>
      <c r="B872" s="56"/>
      <c r="C872" s="55"/>
      <c r="D872" s="48"/>
      <c r="E872" s="55"/>
      <c r="F872" s="55"/>
      <c r="G872" s="55"/>
      <c r="H872" s="48"/>
      <c r="I872" s="57"/>
      <c r="J872" s="55"/>
      <c r="K872" s="55"/>
      <c r="L872" s="55"/>
      <c r="M872" s="55"/>
      <c r="N872" s="55"/>
      <c r="O872" s="55"/>
      <c r="P872" s="55"/>
    </row>
    <row r="873" spans="1:16">
      <c r="A873" s="55"/>
      <c r="B873" s="56"/>
      <c r="C873" s="55"/>
      <c r="D873" s="48"/>
      <c r="E873" s="55"/>
      <c r="F873" s="55"/>
      <c r="G873" s="55"/>
      <c r="H873" s="48"/>
      <c r="I873" s="57"/>
      <c r="J873" s="55"/>
      <c r="K873" s="55"/>
      <c r="L873" s="55"/>
      <c r="M873" s="55"/>
      <c r="N873" s="55"/>
      <c r="O873" s="55"/>
      <c r="P873" s="55"/>
    </row>
    <row r="874" spans="1:16">
      <c r="A874" s="55"/>
      <c r="B874" s="56"/>
      <c r="C874" s="55"/>
      <c r="D874" s="48"/>
      <c r="E874" s="55"/>
      <c r="F874" s="55"/>
      <c r="G874" s="55"/>
      <c r="H874" s="48"/>
      <c r="I874" s="57"/>
      <c r="J874" s="55"/>
      <c r="K874" s="55"/>
      <c r="L874" s="55"/>
      <c r="M874" s="55"/>
      <c r="N874" s="55"/>
      <c r="O874" s="55"/>
      <c r="P874" s="55"/>
    </row>
    <row r="875" spans="1:16">
      <c r="A875" s="55"/>
      <c r="B875" s="56"/>
      <c r="C875" s="55"/>
      <c r="D875" s="48"/>
      <c r="E875" s="55"/>
      <c r="F875" s="55"/>
      <c r="G875" s="55"/>
      <c r="H875" s="48"/>
      <c r="I875" s="57"/>
      <c r="J875" s="55"/>
      <c r="K875" s="55"/>
      <c r="L875" s="55"/>
      <c r="M875" s="55"/>
      <c r="N875" s="55"/>
      <c r="O875" s="55"/>
      <c r="P875" s="55"/>
    </row>
    <row r="876" spans="1:16">
      <c r="A876" s="55"/>
      <c r="B876" s="56"/>
      <c r="C876" s="55"/>
      <c r="D876" s="48"/>
      <c r="E876" s="55"/>
      <c r="F876" s="55"/>
      <c r="G876" s="55"/>
      <c r="H876" s="48"/>
      <c r="I876" s="57"/>
      <c r="J876" s="55"/>
      <c r="K876" s="55"/>
      <c r="L876" s="55"/>
      <c r="M876" s="55"/>
      <c r="N876" s="55"/>
      <c r="O876" s="55"/>
      <c r="P876" s="55"/>
    </row>
    <row r="877" spans="1:16">
      <c r="A877" s="55"/>
      <c r="B877" s="56"/>
      <c r="C877" s="55"/>
      <c r="D877" s="48"/>
      <c r="E877" s="55"/>
      <c r="F877" s="55"/>
      <c r="G877" s="55"/>
      <c r="H877" s="48"/>
      <c r="I877" s="57"/>
      <c r="J877" s="55"/>
      <c r="K877" s="55"/>
      <c r="L877" s="55"/>
      <c r="M877" s="55"/>
      <c r="N877" s="55"/>
      <c r="O877" s="55"/>
      <c r="P877" s="55"/>
    </row>
    <row r="878" spans="1:16">
      <c r="A878" s="55"/>
      <c r="B878" s="56"/>
      <c r="C878" s="55"/>
      <c r="D878" s="48"/>
      <c r="E878" s="55"/>
      <c r="F878" s="55"/>
      <c r="G878" s="55"/>
      <c r="H878" s="48"/>
      <c r="I878" s="57"/>
      <c r="J878" s="55"/>
      <c r="K878" s="55"/>
      <c r="L878" s="55"/>
      <c r="M878" s="55"/>
      <c r="N878" s="55"/>
      <c r="O878" s="55"/>
      <c r="P878" s="55"/>
    </row>
    <row r="879" spans="1:16">
      <c r="A879" s="55"/>
      <c r="B879" s="56"/>
      <c r="C879" s="55"/>
      <c r="D879" s="48"/>
      <c r="E879" s="55"/>
      <c r="F879" s="55"/>
      <c r="G879" s="55"/>
      <c r="H879" s="48"/>
      <c r="I879" s="57"/>
      <c r="J879" s="55"/>
      <c r="K879" s="55"/>
      <c r="L879" s="55"/>
      <c r="M879" s="55"/>
      <c r="N879" s="55"/>
      <c r="O879" s="55"/>
      <c r="P879" s="55"/>
    </row>
    <row r="880" spans="1:16">
      <c r="A880" s="55"/>
      <c r="B880" s="56"/>
      <c r="C880" s="55"/>
      <c r="D880" s="48"/>
      <c r="E880" s="55"/>
      <c r="F880" s="55"/>
      <c r="G880" s="55"/>
      <c r="H880" s="48"/>
      <c r="I880" s="57"/>
      <c r="J880" s="55"/>
      <c r="K880" s="55"/>
      <c r="L880" s="55"/>
      <c r="M880" s="55"/>
      <c r="N880" s="55"/>
      <c r="O880" s="55"/>
      <c r="P880" s="55"/>
    </row>
    <row r="881" spans="1:16">
      <c r="A881" s="55"/>
      <c r="B881" s="56"/>
      <c r="C881" s="55"/>
      <c r="D881" s="48"/>
      <c r="E881" s="55"/>
      <c r="F881" s="55"/>
      <c r="G881" s="55"/>
      <c r="H881" s="48"/>
      <c r="I881" s="57"/>
      <c r="J881" s="55"/>
      <c r="K881" s="55"/>
      <c r="L881" s="55"/>
      <c r="M881" s="55"/>
      <c r="N881" s="55"/>
      <c r="O881" s="55"/>
      <c r="P881" s="55"/>
    </row>
    <row r="882" spans="1:16">
      <c r="A882" s="55"/>
      <c r="B882" s="56"/>
      <c r="C882" s="55"/>
      <c r="D882" s="48"/>
      <c r="E882" s="55"/>
      <c r="F882" s="55"/>
      <c r="G882" s="55"/>
      <c r="H882" s="48"/>
      <c r="I882" s="57"/>
      <c r="J882" s="55"/>
      <c r="K882" s="55"/>
      <c r="L882" s="55"/>
      <c r="M882" s="55"/>
      <c r="N882" s="55"/>
      <c r="O882" s="55"/>
      <c r="P882" s="55"/>
    </row>
    <row r="883" spans="1:16">
      <c r="A883" s="55"/>
      <c r="B883" s="56"/>
      <c r="C883" s="55"/>
      <c r="D883" s="48"/>
      <c r="E883" s="55"/>
      <c r="F883" s="55"/>
      <c r="G883" s="55"/>
      <c r="H883" s="48"/>
      <c r="I883" s="57"/>
      <c r="J883" s="55"/>
      <c r="K883" s="55"/>
      <c r="L883" s="55"/>
      <c r="M883" s="55"/>
      <c r="N883" s="55"/>
      <c r="O883" s="55"/>
      <c r="P883" s="55"/>
    </row>
    <row r="884" spans="1:16">
      <c r="A884" s="55"/>
      <c r="B884" s="56"/>
      <c r="C884" s="55"/>
      <c r="D884" s="48"/>
      <c r="E884" s="55"/>
      <c r="F884" s="55"/>
      <c r="G884" s="55"/>
      <c r="H884" s="48"/>
      <c r="I884" s="57"/>
      <c r="J884" s="55"/>
      <c r="K884" s="55"/>
      <c r="L884" s="55"/>
      <c r="M884" s="55"/>
      <c r="N884" s="55"/>
      <c r="O884" s="55"/>
      <c r="P884" s="55"/>
    </row>
    <row r="885" spans="1:16">
      <c r="A885" s="55"/>
      <c r="B885" s="56"/>
      <c r="C885" s="55"/>
      <c r="D885" s="48"/>
      <c r="E885" s="55"/>
      <c r="F885" s="55"/>
      <c r="G885" s="55"/>
      <c r="H885" s="48"/>
      <c r="I885" s="57"/>
      <c r="J885" s="55"/>
      <c r="K885" s="55"/>
      <c r="L885" s="55"/>
      <c r="M885" s="55"/>
      <c r="N885" s="55"/>
      <c r="O885" s="55"/>
      <c r="P885" s="55"/>
    </row>
    <row r="886" spans="1:16">
      <c r="A886" s="55"/>
      <c r="B886" s="56"/>
      <c r="C886" s="55"/>
      <c r="D886" s="48"/>
      <c r="E886" s="55"/>
      <c r="F886" s="55"/>
      <c r="G886" s="55"/>
      <c r="H886" s="48"/>
      <c r="I886" s="57"/>
      <c r="J886" s="55"/>
      <c r="K886" s="55"/>
      <c r="L886" s="55"/>
      <c r="M886" s="55"/>
      <c r="N886" s="55"/>
      <c r="O886" s="55"/>
      <c r="P886" s="55"/>
    </row>
    <row r="887" spans="1:16">
      <c r="A887" s="55"/>
      <c r="B887" s="56"/>
      <c r="C887" s="55"/>
      <c r="D887" s="48"/>
      <c r="E887" s="55"/>
      <c r="F887" s="55"/>
      <c r="G887" s="55"/>
      <c r="H887" s="48"/>
      <c r="I887" s="57"/>
      <c r="J887" s="55"/>
      <c r="K887" s="55"/>
      <c r="L887" s="55"/>
      <c r="M887" s="55"/>
      <c r="N887" s="55"/>
      <c r="O887" s="55"/>
      <c r="P887" s="55"/>
    </row>
    <row r="888" spans="1:16">
      <c r="A888" s="55"/>
      <c r="B888" s="56"/>
      <c r="C888" s="55"/>
      <c r="D888" s="48"/>
      <c r="E888" s="55"/>
      <c r="F888" s="55"/>
      <c r="G888" s="55"/>
      <c r="H888" s="48"/>
      <c r="I888" s="57"/>
      <c r="J888" s="55"/>
      <c r="K888" s="55"/>
      <c r="L888" s="55"/>
      <c r="M888" s="55"/>
      <c r="N888" s="55"/>
      <c r="O888" s="55"/>
      <c r="P888" s="55"/>
    </row>
    <row r="889" spans="1:16">
      <c r="A889" s="55"/>
      <c r="B889" s="56"/>
      <c r="C889" s="55"/>
      <c r="D889" s="48"/>
      <c r="E889" s="55"/>
      <c r="F889" s="55"/>
      <c r="G889" s="55"/>
      <c r="H889" s="48"/>
      <c r="I889" s="57"/>
      <c r="J889" s="55"/>
      <c r="K889" s="55"/>
      <c r="L889" s="55"/>
      <c r="M889" s="55"/>
      <c r="N889" s="55"/>
      <c r="O889" s="55"/>
      <c r="P889" s="55"/>
    </row>
    <row r="890" spans="1:16">
      <c r="A890" s="55"/>
      <c r="B890" s="56"/>
      <c r="C890" s="55"/>
      <c r="D890" s="48"/>
      <c r="E890" s="55"/>
      <c r="F890" s="55"/>
      <c r="G890" s="55"/>
      <c r="H890" s="48"/>
      <c r="I890" s="57"/>
      <c r="J890" s="55"/>
      <c r="K890" s="55"/>
      <c r="L890" s="55"/>
      <c r="M890" s="55"/>
      <c r="N890" s="55"/>
      <c r="O890" s="55"/>
      <c r="P890" s="55"/>
    </row>
    <row r="891" spans="1:16">
      <c r="A891" s="55"/>
      <c r="B891" s="56"/>
      <c r="C891" s="55"/>
      <c r="D891" s="48"/>
      <c r="E891" s="55"/>
      <c r="F891" s="55"/>
      <c r="G891" s="55"/>
      <c r="H891" s="48"/>
      <c r="I891" s="57"/>
      <c r="J891" s="55"/>
      <c r="K891" s="55"/>
      <c r="L891" s="55"/>
      <c r="M891" s="55"/>
      <c r="N891" s="55"/>
      <c r="O891" s="55"/>
      <c r="P891" s="55"/>
    </row>
    <row r="892" spans="1:16">
      <c r="A892" s="55"/>
      <c r="B892" s="56"/>
      <c r="C892" s="55"/>
      <c r="D892" s="48"/>
      <c r="E892" s="55"/>
      <c r="F892" s="55"/>
      <c r="G892" s="55"/>
      <c r="H892" s="48"/>
      <c r="I892" s="57"/>
      <c r="J892" s="55"/>
      <c r="K892" s="55"/>
      <c r="L892" s="55"/>
      <c r="M892" s="55"/>
      <c r="N892" s="55"/>
      <c r="O892" s="55"/>
      <c r="P892" s="55"/>
    </row>
    <row r="893" spans="1:16">
      <c r="A893" s="55"/>
      <c r="B893" s="56"/>
      <c r="C893" s="55"/>
      <c r="D893" s="48"/>
      <c r="E893" s="55"/>
      <c r="F893" s="55"/>
      <c r="G893" s="55"/>
      <c r="H893" s="48"/>
      <c r="I893" s="57"/>
      <c r="J893" s="55"/>
      <c r="K893" s="55"/>
      <c r="L893" s="55"/>
      <c r="M893" s="55"/>
      <c r="N893" s="55"/>
      <c r="O893" s="55"/>
      <c r="P893" s="55"/>
    </row>
    <row r="894" spans="1:16">
      <c r="A894" s="55"/>
      <c r="B894" s="56"/>
      <c r="C894" s="55"/>
      <c r="D894" s="48"/>
      <c r="E894" s="55"/>
      <c r="F894" s="55"/>
      <c r="G894" s="55"/>
      <c r="H894" s="48"/>
      <c r="I894" s="57"/>
      <c r="J894" s="55"/>
      <c r="K894" s="55"/>
      <c r="L894" s="55"/>
      <c r="M894" s="55"/>
      <c r="N894" s="55"/>
      <c r="O894" s="55"/>
      <c r="P894" s="55"/>
    </row>
    <row r="895" spans="1:16">
      <c r="A895" s="55"/>
      <c r="B895" s="56"/>
      <c r="C895" s="55"/>
      <c r="D895" s="48"/>
      <c r="E895" s="55"/>
      <c r="F895" s="55"/>
      <c r="G895" s="55"/>
      <c r="H895" s="48"/>
      <c r="I895" s="57"/>
      <c r="J895" s="55"/>
      <c r="K895" s="55"/>
      <c r="L895" s="55"/>
      <c r="M895" s="55"/>
      <c r="N895" s="55"/>
      <c r="O895" s="55"/>
      <c r="P895" s="55"/>
    </row>
    <row r="896" spans="1:16">
      <c r="A896" s="55"/>
      <c r="B896" s="56"/>
      <c r="C896" s="55"/>
      <c r="D896" s="48"/>
      <c r="E896" s="55"/>
      <c r="F896" s="55"/>
      <c r="G896" s="55"/>
      <c r="H896" s="48"/>
      <c r="I896" s="57"/>
      <c r="J896" s="55"/>
      <c r="K896" s="55"/>
      <c r="L896" s="55"/>
      <c r="M896" s="55"/>
      <c r="N896" s="55"/>
      <c r="O896" s="55"/>
      <c r="P896" s="55"/>
    </row>
    <row r="897" spans="1:16">
      <c r="A897" s="55"/>
      <c r="B897" s="56"/>
      <c r="C897" s="55"/>
      <c r="D897" s="48"/>
      <c r="E897" s="55"/>
      <c r="F897" s="55"/>
      <c r="G897" s="55"/>
      <c r="H897" s="48"/>
      <c r="I897" s="57"/>
      <c r="J897" s="55"/>
      <c r="K897" s="55"/>
      <c r="L897" s="55"/>
      <c r="M897" s="55"/>
      <c r="N897" s="55"/>
      <c r="O897" s="55"/>
      <c r="P897" s="55"/>
    </row>
    <row r="898" spans="1:16">
      <c r="A898" s="55"/>
      <c r="B898" s="56"/>
      <c r="C898" s="55"/>
      <c r="D898" s="48"/>
      <c r="E898" s="55"/>
      <c r="F898" s="55"/>
      <c r="G898" s="55"/>
      <c r="H898" s="48"/>
      <c r="I898" s="57"/>
      <c r="J898" s="55"/>
      <c r="K898" s="55"/>
      <c r="L898" s="55"/>
      <c r="M898" s="55"/>
      <c r="N898" s="55"/>
      <c r="O898" s="55"/>
      <c r="P898" s="55"/>
    </row>
    <row r="899" spans="1:16">
      <c r="A899" s="55"/>
      <c r="B899" s="56"/>
      <c r="C899" s="55"/>
      <c r="D899" s="48"/>
      <c r="E899" s="55"/>
      <c r="F899" s="55"/>
      <c r="G899" s="55"/>
      <c r="H899" s="48"/>
      <c r="I899" s="57"/>
      <c r="J899" s="55"/>
      <c r="K899" s="55"/>
      <c r="L899" s="55"/>
      <c r="M899" s="55"/>
      <c r="N899" s="55"/>
      <c r="O899" s="55"/>
      <c r="P899" s="55"/>
    </row>
    <row r="900" spans="1:16">
      <c r="A900" s="55"/>
      <c r="B900" s="56"/>
      <c r="C900" s="55"/>
      <c r="D900" s="48"/>
      <c r="E900" s="55"/>
      <c r="F900" s="55"/>
      <c r="G900" s="55"/>
      <c r="H900" s="48"/>
      <c r="I900" s="57"/>
      <c r="J900" s="55"/>
      <c r="K900" s="55"/>
      <c r="L900" s="55"/>
      <c r="M900" s="55"/>
      <c r="N900" s="55"/>
      <c r="O900" s="55"/>
      <c r="P900" s="55"/>
    </row>
    <row r="901" spans="1:16">
      <c r="A901" s="55"/>
      <c r="B901" s="56"/>
      <c r="C901" s="55"/>
      <c r="D901" s="48"/>
      <c r="E901" s="55"/>
      <c r="F901" s="55"/>
      <c r="G901" s="55"/>
      <c r="H901" s="48"/>
      <c r="I901" s="57"/>
      <c r="J901" s="55"/>
      <c r="K901" s="55"/>
      <c r="L901" s="55"/>
      <c r="M901" s="55"/>
      <c r="N901" s="55"/>
      <c r="O901" s="55"/>
      <c r="P901" s="55"/>
    </row>
    <row r="902" spans="1:16">
      <c r="A902" s="55"/>
      <c r="B902" s="56"/>
      <c r="C902" s="55"/>
      <c r="D902" s="48"/>
      <c r="E902" s="55"/>
      <c r="F902" s="55"/>
      <c r="G902" s="55"/>
      <c r="H902" s="48"/>
      <c r="I902" s="57"/>
      <c r="J902" s="55"/>
      <c r="K902" s="55"/>
      <c r="L902" s="55"/>
      <c r="M902" s="55"/>
      <c r="N902" s="55"/>
      <c r="O902" s="55"/>
      <c r="P902" s="55"/>
    </row>
    <row r="903" spans="1:16">
      <c r="A903" s="55"/>
      <c r="B903" s="56"/>
      <c r="C903" s="55"/>
      <c r="D903" s="48"/>
      <c r="E903" s="55"/>
      <c r="F903" s="55"/>
      <c r="G903" s="55"/>
      <c r="H903" s="48"/>
      <c r="I903" s="57"/>
      <c r="J903" s="55"/>
      <c r="K903" s="55"/>
      <c r="L903" s="55"/>
      <c r="M903" s="55"/>
      <c r="N903" s="55"/>
      <c r="O903" s="55"/>
      <c r="P903" s="55"/>
    </row>
    <row r="904" spans="1:16">
      <c r="A904" s="55"/>
      <c r="B904" s="56"/>
      <c r="C904" s="55"/>
      <c r="D904" s="48"/>
      <c r="E904" s="55"/>
      <c r="F904" s="55"/>
      <c r="G904" s="55"/>
      <c r="H904" s="48"/>
      <c r="I904" s="57"/>
      <c r="J904" s="55"/>
      <c r="K904" s="55"/>
      <c r="L904" s="55"/>
      <c r="M904" s="55"/>
      <c r="N904" s="55"/>
      <c r="O904" s="55"/>
      <c r="P904" s="55"/>
    </row>
    <row r="905" spans="1:16">
      <c r="A905" s="55"/>
      <c r="B905" s="56"/>
      <c r="C905" s="55"/>
      <c r="D905" s="48"/>
      <c r="E905" s="55"/>
      <c r="F905" s="55"/>
      <c r="G905" s="55"/>
      <c r="H905" s="48"/>
      <c r="I905" s="57"/>
      <c r="J905" s="55"/>
      <c r="K905" s="55"/>
      <c r="L905" s="55"/>
      <c r="M905" s="55"/>
      <c r="N905" s="55"/>
      <c r="O905" s="55"/>
      <c r="P905" s="55"/>
    </row>
    <row r="906" spans="1:16">
      <c r="A906" s="55"/>
      <c r="B906" s="56"/>
      <c r="C906" s="55"/>
      <c r="D906" s="48"/>
      <c r="E906" s="55"/>
      <c r="F906" s="55"/>
      <c r="G906" s="55"/>
      <c r="H906" s="48"/>
      <c r="I906" s="57"/>
      <c r="J906" s="55"/>
      <c r="K906" s="55"/>
      <c r="L906" s="55"/>
      <c r="M906" s="55"/>
      <c r="N906" s="55"/>
      <c r="O906" s="55"/>
      <c r="P906" s="55"/>
    </row>
    <row r="907" spans="1:16">
      <c r="A907" s="55"/>
      <c r="B907" s="56"/>
      <c r="C907" s="55"/>
      <c r="D907" s="48"/>
      <c r="E907" s="55"/>
      <c r="F907" s="55"/>
      <c r="G907" s="55"/>
      <c r="H907" s="48"/>
      <c r="I907" s="57"/>
      <c r="J907" s="55"/>
      <c r="K907" s="55"/>
      <c r="L907" s="55"/>
      <c r="M907" s="55"/>
      <c r="N907" s="55"/>
      <c r="O907" s="55"/>
      <c r="P907" s="55"/>
    </row>
    <row r="908" spans="1:16">
      <c r="A908" s="55"/>
      <c r="B908" s="56"/>
      <c r="C908" s="55"/>
      <c r="D908" s="48"/>
      <c r="E908" s="55"/>
      <c r="F908" s="55"/>
      <c r="G908" s="55"/>
      <c r="H908" s="48"/>
      <c r="I908" s="57"/>
      <c r="J908" s="55"/>
      <c r="K908" s="55"/>
      <c r="L908" s="55"/>
      <c r="M908" s="55"/>
      <c r="N908" s="55"/>
      <c r="O908" s="55"/>
      <c r="P908" s="55"/>
    </row>
    <row r="909" spans="1:16">
      <c r="A909" s="55"/>
      <c r="B909" s="56"/>
      <c r="C909" s="55"/>
      <c r="D909" s="48"/>
      <c r="E909" s="55"/>
      <c r="F909" s="55"/>
      <c r="G909" s="55"/>
      <c r="H909" s="48"/>
      <c r="I909" s="57"/>
      <c r="J909" s="55"/>
      <c r="K909" s="55"/>
      <c r="L909" s="55"/>
      <c r="M909" s="55"/>
      <c r="N909" s="55"/>
      <c r="O909" s="55"/>
      <c r="P909" s="55"/>
    </row>
    <row r="910" spans="1:16">
      <c r="A910" s="55"/>
      <c r="B910" s="56"/>
      <c r="C910" s="55"/>
      <c r="D910" s="48"/>
      <c r="E910" s="55"/>
      <c r="F910" s="55"/>
      <c r="G910" s="55"/>
      <c r="H910" s="48"/>
      <c r="I910" s="57"/>
      <c r="J910" s="55"/>
      <c r="K910" s="55"/>
      <c r="L910" s="55"/>
      <c r="M910" s="55"/>
      <c r="N910" s="55"/>
      <c r="O910" s="55"/>
      <c r="P910" s="55"/>
    </row>
    <row r="911" spans="1:16">
      <c r="A911" s="55"/>
      <c r="B911" s="56"/>
      <c r="C911" s="55"/>
      <c r="D911" s="48"/>
      <c r="E911" s="55"/>
      <c r="F911" s="55"/>
      <c r="G911" s="55"/>
      <c r="H911" s="48"/>
      <c r="I911" s="57"/>
      <c r="J911" s="55"/>
      <c r="K911" s="55"/>
      <c r="L911" s="55"/>
      <c r="M911" s="55"/>
      <c r="N911" s="55"/>
      <c r="O911" s="55"/>
      <c r="P911" s="55"/>
    </row>
    <row r="912" spans="1:16">
      <c r="A912" s="55"/>
      <c r="B912" s="56"/>
      <c r="C912" s="55"/>
      <c r="D912" s="48"/>
      <c r="E912" s="55"/>
      <c r="F912" s="55"/>
      <c r="G912" s="55"/>
      <c r="H912" s="48"/>
      <c r="I912" s="57"/>
      <c r="J912" s="55"/>
      <c r="K912" s="55"/>
      <c r="L912" s="55"/>
      <c r="M912" s="55"/>
      <c r="N912" s="55"/>
      <c r="O912" s="55"/>
      <c r="P912" s="55"/>
    </row>
    <row r="913" spans="1:16">
      <c r="A913" s="55"/>
      <c r="B913" s="56"/>
      <c r="C913" s="55"/>
      <c r="D913" s="48"/>
      <c r="E913" s="55"/>
      <c r="F913" s="55"/>
      <c r="G913" s="55"/>
      <c r="H913" s="48"/>
      <c r="I913" s="57"/>
      <c r="J913" s="55"/>
      <c r="K913" s="55"/>
      <c r="L913" s="55"/>
      <c r="M913" s="55"/>
      <c r="N913" s="55"/>
      <c r="O913" s="55"/>
      <c r="P913" s="55"/>
    </row>
    <row r="914" spans="1:16">
      <c r="A914" s="55"/>
      <c r="B914" s="56"/>
      <c r="C914" s="55"/>
      <c r="D914" s="48"/>
      <c r="E914" s="55"/>
      <c r="F914" s="55"/>
      <c r="G914" s="55"/>
      <c r="H914" s="48"/>
      <c r="I914" s="57"/>
      <c r="J914" s="55"/>
      <c r="K914" s="55"/>
      <c r="L914" s="55"/>
      <c r="M914" s="55"/>
      <c r="N914" s="55"/>
      <c r="O914" s="55"/>
      <c r="P914" s="55"/>
    </row>
    <row r="915" spans="1:16">
      <c r="A915" s="55"/>
      <c r="B915" s="56"/>
      <c r="C915" s="55"/>
      <c r="D915" s="48"/>
      <c r="E915" s="55"/>
      <c r="F915" s="55"/>
      <c r="G915" s="55"/>
      <c r="H915" s="48"/>
      <c r="I915" s="57"/>
      <c r="J915" s="55"/>
      <c r="K915" s="55"/>
      <c r="L915" s="55"/>
      <c r="M915" s="55"/>
      <c r="N915" s="55"/>
      <c r="O915" s="55"/>
      <c r="P915" s="55"/>
    </row>
    <row r="916" spans="1:16">
      <c r="A916" s="55"/>
      <c r="B916" s="56"/>
      <c r="C916" s="55"/>
      <c r="D916" s="48"/>
      <c r="E916" s="55"/>
      <c r="F916" s="55"/>
      <c r="G916" s="55"/>
      <c r="H916" s="48"/>
      <c r="I916" s="57"/>
      <c r="J916" s="55"/>
      <c r="K916" s="55"/>
      <c r="L916" s="55"/>
      <c r="M916" s="55"/>
      <c r="N916" s="55"/>
      <c r="O916" s="55"/>
      <c r="P916" s="55"/>
    </row>
    <row r="917" spans="1:16">
      <c r="A917" s="55"/>
      <c r="B917" s="56"/>
      <c r="C917" s="55"/>
      <c r="D917" s="48"/>
      <c r="E917" s="55"/>
      <c r="F917" s="55"/>
      <c r="G917" s="55"/>
      <c r="H917" s="48"/>
      <c r="I917" s="57"/>
      <c r="J917" s="55"/>
      <c r="K917" s="55"/>
      <c r="L917" s="55"/>
      <c r="M917" s="55"/>
      <c r="N917" s="55"/>
      <c r="O917" s="55"/>
      <c r="P917" s="55"/>
    </row>
    <row r="918" spans="1:16">
      <c r="A918" s="55"/>
      <c r="B918" s="56"/>
      <c r="C918" s="55"/>
      <c r="D918" s="48"/>
      <c r="E918" s="55"/>
      <c r="F918" s="55"/>
      <c r="G918" s="55"/>
      <c r="H918" s="48"/>
      <c r="I918" s="57"/>
      <c r="J918" s="55"/>
      <c r="K918" s="55"/>
      <c r="L918" s="55"/>
      <c r="M918" s="55"/>
      <c r="N918" s="55"/>
      <c r="O918" s="55"/>
      <c r="P918" s="55"/>
    </row>
    <row r="919" spans="1:16">
      <c r="A919" s="55"/>
      <c r="B919" s="56"/>
      <c r="C919" s="55"/>
      <c r="D919" s="48"/>
      <c r="E919" s="55"/>
      <c r="F919" s="55"/>
      <c r="G919" s="55"/>
      <c r="H919" s="48"/>
      <c r="I919" s="57"/>
      <c r="J919" s="55"/>
      <c r="K919" s="55"/>
      <c r="L919" s="55"/>
      <c r="M919" s="55"/>
      <c r="N919" s="55"/>
      <c r="O919" s="55"/>
      <c r="P919" s="55"/>
    </row>
    <row r="920" spans="1:16">
      <c r="A920" s="55"/>
      <c r="B920" s="56"/>
      <c r="C920" s="55"/>
      <c r="D920" s="48"/>
      <c r="E920" s="55"/>
      <c r="F920" s="55"/>
      <c r="G920" s="55"/>
      <c r="H920" s="48"/>
      <c r="I920" s="57"/>
      <c r="J920" s="55"/>
      <c r="K920" s="55"/>
      <c r="L920" s="55"/>
      <c r="M920" s="55"/>
      <c r="N920" s="55"/>
      <c r="O920" s="55"/>
      <c r="P920" s="55"/>
    </row>
    <row r="921" spans="1:16">
      <c r="A921" s="55"/>
      <c r="B921" s="56"/>
      <c r="C921" s="55"/>
      <c r="D921" s="48"/>
      <c r="E921" s="55"/>
      <c r="F921" s="55"/>
      <c r="G921" s="55"/>
      <c r="H921" s="48"/>
      <c r="I921" s="57"/>
      <c r="J921" s="55"/>
      <c r="K921" s="55"/>
      <c r="L921" s="55"/>
      <c r="M921" s="55"/>
      <c r="N921" s="55"/>
      <c r="O921" s="55"/>
      <c r="P921" s="55"/>
    </row>
    <row r="922" spans="1:16">
      <c r="A922" s="55"/>
      <c r="B922" s="56"/>
      <c r="C922" s="55"/>
      <c r="D922" s="48"/>
      <c r="E922" s="55"/>
      <c r="F922" s="55"/>
      <c r="G922" s="55"/>
      <c r="H922" s="48"/>
      <c r="I922" s="57"/>
      <c r="J922" s="55"/>
      <c r="K922" s="55"/>
      <c r="L922" s="55"/>
      <c r="M922" s="55"/>
      <c r="N922" s="55"/>
      <c r="O922" s="55"/>
      <c r="P922" s="55"/>
    </row>
    <row r="923" spans="1:16">
      <c r="A923" s="55"/>
      <c r="B923" s="56"/>
      <c r="C923" s="55"/>
      <c r="D923" s="48"/>
      <c r="E923" s="55"/>
      <c r="F923" s="55"/>
      <c r="G923" s="55"/>
      <c r="H923" s="48"/>
      <c r="I923" s="57"/>
      <c r="J923" s="55"/>
      <c r="K923" s="55"/>
      <c r="L923" s="55"/>
      <c r="M923" s="55"/>
      <c r="N923" s="55"/>
      <c r="O923" s="55"/>
      <c r="P923" s="55"/>
    </row>
    <row r="924" spans="1:16">
      <c r="A924" s="55"/>
      <c r="B924" s="56"/>
      <c r="C924" s="55"/>
      <c r="D924" s="48"/>
      <c r="E924" s="55"/>
      <c r="F924" s="55"/>
      <c r="G924" s="55"/>
      <c r="H924" s="48"/>
      <c r="I924" s="57"/>
      <c r="J924" s="55"/>
      <c r="K924" s="55"/>
      <c r="L924" s="55"/>
      <c r="M924" s="55"/>
      <c r="N924" s="55"/>
      <c r="O924" s="55"/>
      <c r="P924" s="55"/>
    </row>
    <row r="925" spans="1:16">
      <c r="A925" s="55"/>
      <c r="B925" s="56"/>
      <c r="C925" s="55"/>
      <c r="D925" s="48"/>
      <c r="E925" s="55"/>
      <c r="F925" s="55"/>
      <c r="G925" s="55"/>
      <c r="H925" s="48"/>
      <c r="I925" s="57"/>
      <c r="J925" s="55"/>
      <c r="K925" s="55"/>
      <c r="L925" s="55"/>
      <c r="M925" s="55"/>
      <c r="N925" s="55"/>
      <c r="O925" s="55"/>
      <c r="P925" s="55"/>
    </row>
    <row r="926" spans="1:16">
      <c r="A926" s="55"/>
      <c r="B926" s="56"/>
      <c r="C926" s="55"/>
      <c r="D926" s="48"/>
      <c r="E926" s="55"/>
      <c r="F926" s="55"/>
      <c r="G926" s="55"/>
      <c r="H926" s="48"/>
      <c r="I926" s="57"/>
      <c r="J926" s="55"/>
      <c r="K926" s="55"/>
      <c r="L926" s="55"/>
      <c r="M926" s="55"/>
      <c r="N926" s="55"/>
      <c r="O926" s="55"/>
      <c r="P926" s="55"/>
    </row>
    <row r="927" spans="1:16">
      <c r="A927" s="55"/>
      <c r="B927" s="56"/>
      <c r="C927" s="55"/>
      <c r="D927" s="48"/>
      <c r="E927" s="55"/>
      <c r="F927" s="55"/>
      <c r="G927" s="55"/>
      <c r="H927" s="48"/>
      <c r="I927" s="57"/>
      <c r="J927" s="55"/>
      <c r="K927" s="55"/>
      <c r="L927" s="55"/>
      <c r="M927" s="55"/>
      <c r="N927" s="55"/>
      <c r="O927" s="55"/>
      <c r="P927" s="55"/>
    </row>
    <row r="928" spans="1:16">
      <c r="A928" s="55"/>
      <c r="B928" s="56"/>
      <c r="C928" s="55"/>
      <c r="D928" s="48"/>
      <c r="E928" s="55"/>
      <c r="F928" s="55"/>
      <c r="G928" s="55"/>
      <c r="H928" s="48"/>
      <c r="I928" s="57"/>
      <c r="J928" s="55"/>
      <c r="K928" s="55"/>
      <c r="L928" s="55"/>
      <c r="M928" s="55"/>
      <c r="N928" s="55"/>
      <c r="O928" s="55"/>
      <c r="P928" s="55"/>
    </row>
    <row r="929" spans="1:16">
      <c r="A929" s="55"/>
      <c r="B929" s="56"/>
      <c r="C929" s="55"/>
      <c r="D929" s="48"/>
      <c r="E929" s="55"/>
      <c r="F929" s="55"/>
      <c r="G929" s="55"/>
      <c r="H929" s="48"/>
      <c r="I929" s="57"/>
      <c r="J929" s="55"/>
      <c r="K929" s="55"/>
      <c r="L929" s="55"/>
      <c r="M929" s="55"/>
      <c r="N929" s="55"/>
      <c r="O929" s="55"/>
      <c r="P929" s="55"/>
    </row>
    <row r="930" spans="1:16">
      <c r="A930" s="55"/>
      <c r="B930" s="56"/>
      <c r="C930" s="55"/>
      <c r="D930" s="48"/>
      <c r="E930" s="55"/>
      <c r="F930" s="55"/>
      <c r="G930" s="55"/>
      <c r="H930" s="48"/>
      <c r="I930" s="57"/>
      <c r="J930" s="55"/>
      <c r="K930" s="55"/>
      <c r="L930" s="55"/>
      <c r="M930" s="55"/>
      <c r="N930" s="55"/>
      <c r="O930" s="55"/>
      <c r="P930" s="55"/>
    </row>
    <row r="931" spans="1:16">
      <c r="A931" s="55"/>
      <c r="B931" s="56"/>
      <c r="C931" s="55"/>
      <c r="D931" s="48"/>
      <c r="E931" s="55"/>
      <c r="F931" s="55"/>
      <c r="G931" s="55"/>
      <c r="H931" s="48"/>
      <c r="I931" s="57"/>
      <c r="J931" s="55"/>
      <c r="K931" s="55"/>
      <c r="L931" s="55"/>
      <c r="M931" s="55"/>
      <c r="N931" s="55"/>
      <c r="O931" s="55"/>
      <c r="P931" s="55"/>
    </row>
    <row r="932" spans="1:16">
      <c r="A932" s="55"/>
      <c r="B932" s="56"/>
      <c r="C932" s="55"/>
      <c r="D932" s="48"/>
      <c r="E932" s="55"/>
      <c r="F932" s="55"/>
      <c r="G932" s="55"/>
      <c r="H932" s="48"/>
      <c r="I932" s="57"/>
      <c r="J932" s="55"/>
      <c r="K932" s="55"/>
      <c r="L932" s="55"/>
      <c r="M932" s="55"/>
      <c r="N932" s="55"/>
      <c r="O932" s="55"/>
      <c r="P932" s="55"/>
    </row>
    <row r="933" spans="1:16">
      <c r="A933" s="55"/>
      <c r="B933" s="56"/>
      <c r="C933" s="55"/>
      <c r="D933" s="48"/>
      <c r="E933" s="55"/>
      <c r="F933" s="55"/>
      <c r="G933" s="55"/>
      <c r="H933" s="48"/>
      <c r="I933" s="57"/>
      <c r="J933" s="55"/>
      <c r="K933" s="55"/>
      <c r="L933" s="55"/>
      <c r="M933" s="55"/>
      <c r="N933" s="55"/>
      <c r="O933" s="55"/>
      <c r="P933" s="55"/>
    </row>
    <row r="934" spans="1:16">
      <c r="A934" s="55"/>
      <c r="B934" s="56"/>
      <c r="C934" s="55"/>
      <c r="D934" s="48"/>
      <c r="E934" s="55"/>
      <c r="F934" s="55"/>
      <c r="G934" s="55"/>
      <c r="H934" s="48"/>
      <c r="I934" s="57"/>
      <c r="J934" s="55"/>
      <c r="K934" s="55"/>
      <c r="L934" s="55"/>
      <c r="M934" s="55"/>
      <c r="N934" s="55"/>
      <c r="O934" s="55"/>
      <c r="P934" s="55"/>
    </row>
    <row r="935" spans="1:16">
      <c r="A935" s="55"/>
      <c r="B935" s="56"/>
      <c r="C935" s="55"/>
      <c r="D935" s="48"/>
      <c r="E935" s="55"/>
      <c r="F935" s="55"/>
      <c r="G935" s="55"/>
      <c r="H935" s="48"/>
      <c r="I935" s="57"/>
      <c r="J935" s="55"/>
      <c r="K935" s="55"/>
      <c r="L935" s="55"/>
      <c r="M935" s="55"/>
      <c r="N935" s="55"/>
      <c r="O935" s="55"/>
      <c r="P935" s="55"/>
    </row>
    <row r="936" spans="1:16">
      <c r="A936" s="55"/>
      <c r="B936" s="56"/>
      <c r="C936" s="55"/>
      <c r="D936" s="48"/>
      <c r="E936" s="55"/>
      <c r="F936" s="55"/>
      <c r="G936" s="55"/>
      <c r="H936" s="48"/>
      <c r="I936" s="57"/>
      <c r="J936" s="55"/>
      <c r="K936" s="55"/>
      <c r="L936" s="55"/>
      <c r="M936" s="55"/>
      <c r="N936" s="55"/>
      <c r="O936" s="55"/>
      <c r="P936" s="55"/>
    </row>
    <row r="937" spans="1:16">
      <c r="A937" s="55"/>
      <c r="B937" s="56"/>
      <c r="C937" s="55"/>
      <c r="D937" s="48"/>
      <c r="E937" s="55"/>
      <c r="F937" s="55"/>
      <c r="G937" s="55"/>
      <c r="H937" s="48"/>
      <c r="I937" s="57"/>
      <c r="J937" s="55"/>
      <c r="K937" s="55"/>
      <c r="L937" s="55"/>
      <c r="M937" s="55"/>
      <c r="N937" s="55"/>
      <c r="O937" s="55"/>
      <c r="P937" s="55"/>
    </row>
    <row r="938" spans="1:16">
      <c r="A938" s="55"/>
      <c r="B938" s="56"/>
      <c r="C938" s="55"/>
      <c r="D938" s="48"/>
      <c r="E938" s="55"/>
      <c r="F938" s="55"/>
      <c r="G938" s="55"/>
      <c r="H938" s="48"/>
      <c r="I938" s="57"/>
      <c r="J938" s="55"/>
      <c r="K938" s="55"/>
      <c r="L938" s="55"/>
      <c r="M938" s="55"/>
      <c r="N938" s="55"/>
      <c r="O938" s="55"/>
      <c r="P938" s="55"/>
    </row>
    <row r="939" spans="1:16">
      <c r="A939" s="55"/>
      <c r="B939" s="56"/>
      <c r="C939" s="55"/>
      <c r="D939" s="48"/>
      <c r="E939" s="55"/>
      <c r="F939" s="55"/>
      <c r="G939" s="55"/>
      <c r="H939" s="48"/>
      <c r="I939" s="57"/>
      <c r="J939" s="55"/>
      <c r="K939" s="55"/>
      <c r="L939" s="55"/>
      <c r="M939" s="55"/>
      <c r="N939" s="55"/>
      <c r="O939" s="55"/>
      <c r="P939" s="55"/>
    </row>
    <row r="940" spans="1:16">
      <c r="A940" s="55"/>
      <c r="B940" s="56"/>
      <c r="C940" s="55"/>
      <c r="D940" s="48"/>
      <c r="E940" s="55"/>
      <c r="F940" s="55"/>
      <c r="G940" s="55"/>
      <c r="H940" s="48"/>
      <c r="I940" s="57"/>
      <c r="J940" s="55"/>
      <c r="K940" s="55"/>
      <c r="L940" s="55"/>
      <c r="M940" s="55"/>
      <c r="N940" s="55"/>
      <c r="O940" s="55"/>
      <c r="P940" s="55"/>
    </row>
    <row r="941" spans="1:16">
      <c r="A941" s="55"/>
      <c r="B941" s="56"/>
      <c r="C941" s="55"/>
      <c r="D941" s="48"/>
      <c r="E941" s="55"/>
      <c r="F941" s="55"/>
      <c r="G941" s="55"/>
      <c r="H941" s="48"/>
      <c r="I941" s="57"/>
      <c r="J941" s="55"/>
      <c r="K941" s="55"/>
      <c r="L941" s="55"/>
      <c r="M941" s="55"/>
      <c r="N941" s="55"/>
      <c r="O941" s="55"/>
      <c r="P941" s="55"/>
    </row>
    <row r="942" spans="1:16">
      <c r="A942" s="55"/>
      <c r="B942" s="56"/>
      <c r="C942" s="55"/>
      <c r="D942" s="48"/>
      <c r="E942" s="55"/>
      <c r="F942" s="55"/>
      <c r="G942" s="55"/>
      <c r="H942" s="48"/>
      <c r="I942" s="57"/>
      <c r="J942" s="55"/>
      <c r="K942" s="55"/>
      <c r="L942" s="55"/>
      <c r="M942" s="55"/>
      <c r="N942" s="55"/>
      <c r="O942" s="55"/>
      <c r="P942" s="55"/>
    </row>
    <row r="943" spans="1:16">
      <c r="A943" s="55"/>
      <c r="B943" s="56"/>
      <c r="C943" s="55"/>
      <c r="D943" s="48"/>
      <c r="E943" s="55"/>
      <c r="F943" s="55"/>
      <c r="G943" s="55"/>
      <c r="H943" s="48"/>
      <c r="I943" s="57"/>
      <c r="J943" s="55"/>
      <c r="K943" s="55"/>
      <c r="L943" s="55"/>
      <c r="M943" s="55"/>
      <c r="N943" s="55"/>
      <c r="O943" s="55"/>
      <c r="P943" s="55"/>
    </row>
    <row r="944" spans="1:16">
      <c r="A944" s="55"/>
      <c r="B944" s="56"/>
      <c r="C944" s="55"/>
      <c r="D944" s="48"/>
      <c r="E944" s="55"/>
      <c r="F944" s="55"/>
      <c r="G944" s="55"/>
      <c r="H944" s="48"/>
      <c r="I944" s="57"/>
      <c r="J944" s="55"/>
      <c r="K944" s="55"/>
      <c r="L944" s="55"/>
      <c r="M944" s="55"/>
      <c r="N944" s="55"/>
      <c r="O944" s="55"/>
      <c r="P944" s="55"/>
    </row>
    <row r="945" spans="1:16">
      <c r="A945" s="55"/>
      <c r="B945" s="56"/>
      <c r="C945" s="55"/>
      <c r="D945" s="48"/>
      <c r="E945" s="55"/>
      <c r="F945" s="55"/>
      <c r="G945" s="55"/>
      <c r="H945" s="48"/>
      <c r="I945" s="57"/>
      <c r="J945" s="55"/>
      <c r="K945" s="55"/>
      <c r="L945" s="55"/>
      <c r="M945" s="55"/>
      <c r="N945" s="55"/>
      <c r="O945" s="55"/>
      <c r="P945" s="55"/>
    </row>
    <row r="946" spans="1:16">
      <c r="A946" s="55"/>
      <c r="B946" s="56"/>
      <c r="C946" s="55"/>
      <c r="D946" s="48"/>
      <c r="E946" s="55"/>
      <c r="F946" s="55"/>
      <c r="G946" s="55"/>
      <c r="H946" s="48"/>
      <c r="I946" s="57"/>
      <c r="J946" s="55"/>
      <c r="K946" s="55"/>
      <c r="L946" s="55"/>
      <c r="M946" s="55"/>
      <c r="N946" s="55"/>
      <c r="O946" s="55"/>
      <c r="P946" s="55"/>
    </row>
    <row r="947" spans="1:16">
      <c r="A947" s="55"/>
      <c r="B947" s="56"/>
      <c r="C947" s="55"/>
      <c r="D947" s="48"/>
      <c r="E947" s="55"/>
      <c r="F947" s="55"/>
      <c r="G947" s="55"/>
      <c r="H947" s="48"/>
      <c r="I947" s="57"/>
      <c r="J947" s="55"/>
      <c r="K947" s="55"/>
      <c r="L947" s="55"/>
      <c r="M947" s="55"/>
      <c r="N947" s="55"/>
      <c r="O947" s="55"/>
      <c r="P947" s="55"/>
    </row>
    <row r="948" spans="1:16">
      <c r="A948" s="55"/>
      <c r="B948" s="56"/>
      <c r="C948" s="55"/>
      <c r="D948" s="48"/>
      <c r="E948" s="55"/>
      <c r="F948" s="55"/>
      <c r="G948" s="55"/>
      <c r="H948" s="48"/>
      <c r="I948" s="57"/>
      <c r="J948" s="55"/>
      <c r="K948" s="55"/>
      <c r="L948" s="55"/>
      <c r="M948" s="55"/>
      <c r="N948" s="55"/>
      <c r="O948" s="55"/>
      <c r="P948" s="55"/>
    </row>
    <row r="949" spans="1:16">
      <c r="A949" s="55"/>
      <c r="B949" s="56"/>
      <c r="C949" s="55"/>
      <c r="D949" s="48"/>
      <c r="E949" s="55"/>
      <c r="F949" s="55"/>
      <c r="G949" s="55"/>
      <c r="H949" s="48"/>
      <c r="I949" s="57"/>
      <c r="J949" s="55"/>
      <c r="K949" s="55"/>
      <c r="L949" s="55"/>
      <c r="M949" s="55"/>
      <c r="N949" s="55"/>
      <c r="O949" s="55"/>
      <c r="P949" s="55"/>
    </row>
    <row r="950" spans="1:16">
      <c r="A950" s="55"/>
      <c r="B950" s="56"/>
      <c r="C950" s="55"/>
      <c r="D950" s="48"/>
      <c r="E950" s="55"/>
      <c r="F950" s="55"/>
      <c r="G950" s="55"/>
      <c r="H950" s="48"/>
      <c r="I950" s="57"/>
      <c r="J950" s="55"/>
      <c r="K950" s="55"/>
      <c r="L950" s="55"/>
      <c r="M950" s="55"/>
      <c r="N950" s="55"/>
      <c r="O950" s="55"/>
      <c r="P950" s="55"/>
    </row>
    <row r="951" spans="1:16">
      <c r="A951" s="55"/>
      <c r="B951" s="56"/>
      <c r="C951" s="55"/>
      <c r="D951" s="48"/>
      <c r="E951" s="55"/>
      <c r="F951" s="55"/>
      <c r="G951" s="55"/>
      <c r="H951" s="48"/>
      <c r="I951" s="57"/>
      <c r="J951" s="55"/>
      <c r="K951" s="55"/>
      <c r="L951" s="55"/>
      <c r="M951" s="55"/>
      <c r="N951" s="55"/>
      <c r="O951" s="55"/>
      <c r="P951" s="55"/>
    </row>
    <row r="952" spans="1:16">
      <c r="A952" s="55"/>
      <c r="B952" s="56"/>
      <c r="C952" s="55"/>
      <c r="D952" s="48"/>
      <c r="E952" s="55"/>
      <c r="F952" s="55"/>
      <c r="G952" s="55"/>
      <c r="H952" s="48"/>
      <c r="I952" s="57"/>
      <c r="J952" s="55"/>
      <c r="K952" s="55"/>
      <c r="L952" s="55"/>
      <c r="M952" s="55"/>
      <c r="N952" s="55"/>
      <c r="O952" s="55"/>
      <c r="P952" s="55"/>
    </row>
    <row r="953" spans="1:16">
      <c r="A953" s="55"/>
      <c r="B953" s="56"/>
      <c r="C953" s="55"/>
      <c r="D953" s="48"/>
      <c r="E953" s="55"/>
      <c r="F953" s="55"/>
      <c r="G953" s="55"/>
      <c r="H953" s="48"/>
      <c r="I953" s="57"/>
      <c r="J953" s="55"/>
      <c r="K953" s="55"/>
      <c r="L953" s="55"/>
      <c r="M953" s="55"/>
      <c r="N953" s="55"/>
      <c r="O953" s="55"/>
      <c r="P953" s="55"/>
    </row>
    <row r="954" spans="1:16">
      <c r="A954" s="55"/>
      <c r="B954" s="56"/>
      <c r="C954" s="55"/>
      <c r="D954" s="48"/>
      <c r="E954" s="55"/>
      <c r="F954" s="55"/>
      <c r="G954" s="55"/>
      <c r="H954" s="48"/>
      <c r="I954" s="57"/>
      <c r="J954" s="55"/>
      <c r="K954" s="55"/>
      <c r="L954" s="55"/>
      <c r="M954" s="55"/>
      <c r="N954" s="55"/>
      <c r="O954" s="55"/>
      <c r="P954" s="55"/>
    </row>
    <row r="955" spans="1:16">
      <c r="A955" s="55"/>
      <c r="B955" s="56"/>
      <c r="C955" s="55"/>
      <c r="D955" s="48"/>
      <c r="E955" s="55"/>
      <c r="F955" s="55"/>
      <c r="G955" s="55"/>
      <c r="H955" s="48"/>
      <c r="I955" s="57"/>
      <c r="J955" s="55"/>
      <c r="K955" s="55"/>
      <c r="L955" s="55"/>
      <c r="M955" s="55"/>
      <c r="N955" s="55"/>
      <c r="O955" s="55"/>
      <c r="P955" s="55"/>
    </row>
    <row r="956" spans="1:16">
      <c r="A956" s="55"/>
      <c r="B956" s="56"/>
      <c r="C956" s="55"/>
      <c r="D956" s="48"/>
      <c r="E956" s="55"/>
      <c r="F956" s="55"/>
      <c r="G956" s="55"/>
      <c r="H956" s="48"/>
      <c r="I956" s="57"/>
      <c r="J956" s="55"/>
      <c r="K956" s="55"/>
      <c r="L956" s="55"/>
      <c r="M956" s="55"/>
      <c r="N956" s="55"/>
      <c r="O956" s="55"/>
      <c r="P956" s="55"/>
    </row>
    <row r="957" spans="1:16">
      <c r="A957" s="55"/>
      <c r="B957" s="56"/>
      <c r="C957" s="55"/>
      <c r="D957" s="48"/>
      <c r="E957" s="55"/>
      <c r="F957" s="55"/>
      <c r="G957" s="55"/>
      <c r="H957" s="48"/>
      <c r="I957" s="57"/>
      <c r="J957" s="55"/>
      <c r="K957" s="55"/>
      <c r="L957" s="55"/>
      <c r="M957" s="55"/>
      <c r="N957" s="55"/>
      <c r="O957" s="55"/>
      <c r="P957" s="55"/>
    </row>
    <row r="958" spans="1:16">
      <c r="A958" s="55"/>
      <c r="B958" s="56"/>
      <c r="C958" s="55"/>
      <c r="D958" s="48"/>
      <c r="E958" s="55"/>
      <c r="F958" s="55"/>
      <c r="G958" s="55"/>
      <c r="H958" s="48"/>
      <c r="I958" s="57"/>
      <c r="J958" s="55"/>
      <c r="K958" s="55"/>
      <c r="L958" s="55"/>
      <c r="M958" s="55"/>
      <c r="N958" s="55"/>
      <c r="O958" s="55"/>
      <c r="P958" s="55"/>
    </row>
    <row r="959" spans="1:16">
      <c r="A959" s="55"/>
      <c r="B959" s="56"/>
      <c r="C959" s="55"/>
      <c r="D959" s="48"/>
      <c r="E959" s="55"/>
      <c r="F959" s="55"/>
      <c r="G959" s="55"/>
      <c r="H959" s="48"/>
      <c r="I959" s="57"/>
      <c r="J959" s="55"/>
      <c r="K959" s="55"/>
      <c r="L959" s="55"/>
      <c r="M959" s="55"/>
      <c r="N959" s="55"/>
      <c r="O959" s="55"/>
      <c r="P959" s="55"/>
    </row>
    <row r="960" spans="1:16">
      <c r="A960" s="55"/>
      <c r="B960" s="56"/>
      <c r="C960" s="55"/>
      <c r="D960" s="48"/>
      <c r="E960" s="55"/>
      <c r="F960" s="55"/>
      <c r="G960" s="55"/>
      <c r="H960" s="48"/>
      <c r="I960" s="57"/>
      <c r="J960" s="55"/>
      <c r="K960" s="55"/>
      <c r="L960" s="55"/>
      <c r="M960" s="55"/>
      <c r="N960" s="55"/>
      <c r="O960" s="55"/>
      <c r="P960" s="55"/>
    </row>
    <row r="961" spans="1:16">
      <c r="A961" s="55"/>
      <c r="B961" s="56"/>
      <c r="C961" s="55"/>
      <c r="D961" s="48"/>
      <c r="E961" s="55"/>
      <c r="F961" s="55"/>
      <c r="G961" s="55"/>
      <c r="H961" s="48"/>
      <c r="I961" s="57"/>
      <c r="J961" s="55"/>
      <c r="K961" s="55"/>
      <c r="L961" s="55"/>
      <c r="M961" s="55"/>
      <c r="N961" s="55"/>
      <c r="O961" s="55"/>
      <c r="P961" s="55"/>
    </row>
    <row r="962" spans="1:16">
      <c r="A962" s="55"/>
      <c r="B962" s="56"/>
      <c r="C962" s="55"/>
      <c r="D962" s="48"/>
      <c r="E962" s="55"/>
      <c r="F962" s="55"/>
      <c r="G962" s="55"/>
      <c r="H962" s="48"/>
      <c r="I962" s="57"/>
      <c r="J962" s="55"/>
      <c r="K962" s="55"/>
      <c r="L962" s="55"/>
      <c r="M962" s="55"/>
      <c r="N962" s="55"/>
      <c r="O962" s="55"/>
      <c r="P962" s="55"/>
    </row>
    <row r="963" spans="1:16">
      <c r="A963" s="55"/>
      <c r="B963" s="56"/>
      <c r="C963" s="55"/>
      <c r="D963" s="48"/>
      <c r="E963" s="55"/>
      <c r="F963" s="55"/>
      <c r="G963" s="55"/>
      <c r="H963" s="48"/>
      <c r="I963" s="57"/>
      <c r="J963" s="55"/>
      <c r="K963" s="55"/>
      <c r="L963" s="55"/>
      <c r="M963" s="55"/>
      <c r="N963" s="55"/>
      <c r="O963" s="55"/>
      <c r="P963" s="55"/>
    </row>
    <row r="964" spans="1:16">
      <c r="A964" s="55"/>
      <c r="B964" s="56"/>
      <c r="C964" s="55"/>
      <c r="D964" s="48"/>
      <c r="E964" s="55"/>
      <c r="F964" s="55"/>
      <c r="G964" s="55"/>
      <c r="H964" s="48"/>
      <c r="I964" s="57"/>
      <c r="J964" s="55"/>
      <c r="K964" s="55"/>
      <c r="L964" s="55"/>
      <c r="M964" s="55"/>
      <c r="N964" s="55"/>
      <c r="O964" s="55"/>
      <c r="P964" s="55"/>
    </row>
    <row r="965" spans="1:16">
      <c r="A965" s="55"/>
      <c r="B965" s="56"/>
      <c r="C965" s="55"/>
      <c r="D965" s="48"/>
      <c r="E965" s="55"/>
      <c r="F965" s="55"/>
      <c r="G965" s="55"/>
      <c r="H965" s="48"/>
      <c r="I965" s="57"/>
      <c r="J965" s="55"/>
      <c r="K965" s="55"/>
      <c r="L965" s="55"/>
      <c r="M965" s="55"/>
      <c r="N965" s="55"/>
      <c r="O965" s="55"/>
      <c r="P965" s="55"/>
    </row>
    <row r="966" spans="1:16">
      <c r="A966" s="55"/>
      <c r="B966" s="56"/>
      <c r="C966" s="55"/>
      <c r="D966" s="48"/>
      <c r="E966" s="55"/>
      <c r="F966" s="55"/>
      <c r="G966" s="55"/>
      <c r="H966" s="48"/>
      <c r="I966" s="57"/>
      <c r="J966" s="55"/>
      <c r="K966" s="55"/>
      <c r="L966" s="55"/>
      <c r="M966" s="55"/>
      <c r="N966" s="55"/>
      <c r="O966" s="55"/>
      <c r="P966" s="55"/>
    </row>
    <row r="967" spans="1:16">
      <c r="A967" s="55"/>
      <c r="B967" s="56"/>
      <c r="C967" s="55"/>
      <c r="D967" s="48"/>
      <c r="E967" s="55"/>
      <c r="F967" s="55"/>
      <c r="G967" s="55"/>
      <c r="H967" s="48"/>
      <c r="I967" s="57"/>
      <c r="J967" s="55"/>
      <c r="K967" s="55"/>
      <c r="L967" s="55"/>
      <c r="M967" s="55"/>
      <c r="N967" s="55"/>
      <c r="O967" s="55"/>
      <c r="P967" s="55"/>
    </row>
    <row r="968" spans="1:16">
      <c r="A968" s="55"/>
      <c r="B968" s="56"/>
      <c r="C968" s="55"/>
      <c r="D968" s="48"/>
      <c r="E968" s="55"/>
      <c r="F968" s="55"/>
      <c r="G968" s="55"/>
      <c r="H968" s="48"/>
      <c r="I968" s="57"/>
      <c r="J968" s="55"/>
      <c r="K968" s="55"/>
      <c r="L968" s="55"/>
      <c r="M968" s="55"/>
      <c r="N968" s="55"/>
      <c r="O968" s="55"/>
      <c r="P968" s="55"/>
    </row>
    <row r="969" spans="1:16">
      <c r="A969" s="55"/>
      <c r="B969" s="56"/>
      <c r="C969" s="55"/>
      <c r="D969" s="48"/>
      <c r="E969" s="55"/>
      <c r="F969" s="55"/>
      <c r="G969" s="55"/>
      <c r="H969" s="48"/>
      <c r="I969" s="57"/>
      <c r="J969" s="55"/>
      <c r="K969" s="55"/>
      <c r="L969" s="55"/>
      <c r="M969" s="55"/>
      <c r="N969" s="55"/>
      <c r="O969" s="55"/>
      <c r="P969" s="55"/>
    </row>
    <row r="970" spans="1:16">
      <c r="A970" s="55"/>
      <c r="B970" s="56"/>
      <c r="C970" s="55"/>
      <c r="D970" s="48"/>
      <c r="E970" s="55"/>
      <c r="F970" s="55"/>
      <c r="G970" s="55"/>
      <c r="H970" s="48"/>
      <c r="I970" s="57"/>
      <c r="J970" s="55"/>
      <c r="K970" s="55"/>
      <c r="L970" s="55"/>
      <c r="M970" s="55"/>
      <c r="N970" s="55"/>
      <c r="O970" s="55"/>
      <c r="P970" s="55"/>
    </row>
    <row r="971" spans="1:16">
      <c r="A971" s="55"/>
      <c r="B971" s="56"/>
      <c r="C971" s="55"/>
      <c r="D971" s="48"/>
      <c r="E971" s="55"/>
      <c r="F971" s="55"/>
      <c r="G971" s="55"/>
      <c r="H971" s="48"/>
      <c r="I971" s="57"/>
      <c r="J971" s="55"/>
      <c r="K971" s="55"/>
      <c r="L971" s="55"/>
      <c r="M971" s="55"/>
      <c r="N971" s="55"/>
      <c r="O971" s="55"/>
      <c r="P971" s="55"/>
    </row>
    <row r="972" spans="1:16">
      <c r="A972" s="55"/>
      <c r="B972" s="56"/>
      <c r="C972" s="55"/>
      <c r="D972" s="48"/>
      <c r="E972" s="55"/>
      <c r="F972" s="55"/>
      <c r="G972" s="55"/>
      <c r="H972" s="48"/>
      <c r="I972" s="57"/>
      <c r="J972" s="55"/>
      <c r="K972" s="55"/>
      <c r="L972" s="55"/>
      <c r="M972" s="55"/>
      <c r="N972" s="55"/>
      <c r="O972" s="55"/>
      <c r="P972" s="55"/>
    </row>
    <row r="973" spans="1:16">
      <c r="A973" s="55"/>
      <c r="B973" s="56"/>
      <c r="C973" s="55"/>
      <c r="D973" s="48"/>
      <c r="E973" s="55"/>
      <c r="F973" s="55"/>
      <c r="G973" s="55"/>
      <c r="H973" s="48"/>
      <c r="I973" s="57"/>
      <c r="J973" s="55"/>
      <c r="K973" s="55"/>
      <c r="L973" s="55"/>
      <c r="M973" s="55"/>
      <c r="N973" s="55"/>
      <c r="O973" s="55"/>
      <c r="P973" s="55"/>
    </row>
    <row r="974" spans="1:16">
      <c r="A974" s="55"/>
      <c r="B974" s="56"/>
      <c r="C974" s="55"/>
      <c r="D974" s="48"/>
      <c r="E974" s="55"/>
      <c r="F974" s="55"/>
      <c r="G974" s="55"/>
      <c r="H974" s="48"/>
      <c r="I974" s="57"/>
      <c r="J974" s="55"/>
      <c r="K974" s="55"/>
      <c r="L974" s="55"/>
      <c r="M974" s="55"/>
      <c r="N974" s="55"/>
      <c r="O974" s="55"/>
      <c r="P974" s="55"/>
    </row>
    <row r="975" spans="1:16">
      <c r="A975" s="55"/>
      <c r="B975" s="56"/>
      <c r="C975" s="55"/>
      <c r="D975" s="48"/>
      <c r="E975" s="55"/>
      <c r="F975" s="55"/>
      <c r="G975" s="55"/>
      <c r="H975" s="48"/>
      <c r="I975" s="57"/>
      <c r="J975" s="55"/>
      <c r="K975" s="55"/>
      <c r="L975" s="55"/>
      <c r="M975" s="55"/>
      <c r="N975" s="55"/>
      <c r="O975" s="55"/>
      <c r="P975" s="55"/>
    </row>
    <row r="976" spans="1:16">
      <c r="A976" s="55"/>
      <c r="B976" s="56"/>
      <c r="C976" s="55"/>
      <c r="D976" s="48"/>
      <c r="E976" s="55"/>
      <c r="F976" s="55"/>
      <c r="G976" s="55"/>
      <c r="H976" s="48"/>
      <c r="I976" s="57"/>
      <c r="J976" s="55"/>
      <c r="K976" s="55"/>
      <c r="L976" s="55"/>
      <c r="M976" s="55"/>
      <c r="N976" s="55"/>
      <c r="O976" s="55"/>
      <c r="P976" s="55"/>
    </row>
    <row r="977" spans="1:16">
      <c r="A977" s="55"/>
      <c r="B977" s="56"/>
      <c r="C977" s="55"/>
      <c r="D977" s="48"/>
      <c r="E977" s="55"/>
      <c r="F977" s="55"/>
      <c r="G977" s="55"/>
      <c r="H977" s="48"/>
      <c r="I977" s="57"/>
      <c r="J977" s="55"/>
      <c r="K977" s="55"/>
      <c r="L977" s="55"/>
      <c r="M977" s="55"/>
      <c r="N977" s="55"/>
      <c r="O977" s="55"/>
      <c r="P977" s="55"/>
    </row>
    <row r="978" spans="1:16">
      <c r="A978" s="55"/>
      <c r="B978" s="56"/>
      <c r="C978" s="55"/>
      <c r="D978" s="48"/>
      <c r="E978" s="55"/>
      <c r="F978" s="55"/>
      <c r="G978" s="55"/>
      <c r="H978" s="48"/>
      <c r="I978" s="57"/>
      <c r="J978" s="55"/>
      <c r="K978" s="55"/>
      <c r="L978" s="55"/>
      <c r="M978" s="55"/>
      <c r="N978" s="55"/>
      <c r="O978" s="55"/>
      <c r="P978" s="55"/>
    </row>
    <row r="979" spans="1:16">
      <c r="A979" s="55"/>
      <c r="B979" s="56"/>
      <c r="C979" s="55"/>
      <c r="D979" s="48"/>
      <c r="E979" s="55"/>
      <c r="F979" s="55"/>
      <c r="G979" s="55"/>
      <c r="H979" s="48"/>
      <c r="I979" s="57"/>
      <c r="J979" s="55"/>
      <c r="K979" s="55"/>
      <c r="L979" s="55"/>
      <c r="M979" s="55"/>
      <c r="N979" s="55"/>
      <c r="O979" s="55"/>
      <c r="P979" s="55"/>
    </row>
    <row r="980" spans="1:16">
      <c r="A980" s="55"/>
      <c r="B980" s="56"/>
      <c r="C980" s="55"/>
      <c r="D980" s="48"/>
      <c r="E980" s="55"/>
      <c r="F980" s="55"/>
      <c r="G980" s="55"/>
      <c r="H980" s="48"/>
      <c r="I980" s="57"/>
      <c r="J980" s="55"/>
      <c r="K980" s="55"/>
      <c r="L980" s="55"/>
      <c r="M980" s="55"/>
      <c r="N980" s="55"/>
      <c r="O980" s="55"/>
      <c r="P980" s="55"/>
    </row>
    <row r="981" spans="1:16">
      <c r="A981" s="55"/>
      <c r="B981" s="56"/>
      <c r="C981" s="55"/>
      <c r="D981" s="48"/>
      <c r="E981" s="55"/>
      <c r="F981" s="55"/>
      <c r="G981" s="55"/>
      <c r="H981" s="48"/>
      <c r="I981" s="57"/>
      <c r="J981" s="55"/>
      <c r="K981" s="55"/>
      <c r="L981" s="55"/>
      <c r="M981" s="55"/>
      <c r="N981" s="55"/>
      <c r="O981" s="55"/>
      <c r="P981" s="55"/>
    </row>
    <row r="982" spans="1:16">
      <c r="A982" s="55"/>
      <c r="B982" s="56"/>
      <c r="C982" s="55"/>
      <c r="D982" s="48"/>
      <c r="E982" s="55"/>
      <c r="F982" s="55"/>
      <c r="G982" s="55"/>
      <c r="H982" s="48"/>
      <c r="I982" s="57"/>
      <c r="J982" s="55"/>
      <c r="K982" s="55"/>
      <c r="L982" s="55"/>
      <c r="M982" s="55"/>
      <c r="N982" s="55"/>
      <c r="O982" s="55"/>
      <c r="P982" s="55"/>
    </row>
    <row r="983" spans="1:16">
      <c r="A983" s="55"/>
      <c r="B983" s="56"/>
      <c r="C983" s="55"/>
      <c r="D983" s="48"/>
      <c r="E983" s="55"/>
      <c r="F983" s="55"/>
      <c r="G983" s="55"/>
      <c r="H983" s="48"/>
      <c r="I983" s="57"/>
      <c r="J983" s="55"/>
      <c r="K983" s="55"/>
      <c r="L983" s="55"/>
      <c r="M983" s="55"/>
      <c r="N983" s="55"/>
      <c r="O983" s="55"/>
      <c r="P983" s="55"/>
    </row>
    <row r="984" spans="1:16">
      <c r="A984" s="55"/>
      <c r="B984" s="56"/>
      <c r="C984" s="55"/>
      <c r="D984" s="48"/>
      <c r="E984" s="55"/>
      <c r="F984" s="55"/>
      <c r="G984" s="55"/>
      <c r="H984" s="48"/>
      <c r="I984" s="57"/>
      <c r="J984" s="55"/>
      <c r="K984" s="55"/>
      <c r="L984" s="55"/>
      <c r="M984" s="55"/>
      <c r="N984" s="55"/>
      <c r="O984" s="55"/>
      <c r="P984" s="55"/>
    </row>
    <row r="985" spans="1:16">
      <c r="A985" s="55"/>
      <c r="B985" s="56"/>
      <c r="C985" s="55"/>
      <c r="D985" s="48"/>
      <c r="E985" s="55"/>
      <c r="F985" s="55"/>
      <c r="G985" s="55"/>
      <c r="H985" s="48"/>
      <c r="I985" s="57"/>
      <c r="J985" s="55"/>
      <c r="K985" s="55"/>
      <c r="L985" s="55"/>
      <c r="M985" s="55"/>
      <c r="N985" s="55"/>
      <c r="O985" s="55"/>
      <c r="P985" s="55"/>
    </row>
    <row r="986" spans="1:16">
      <c r="A986" s="55"/>
      <c r="B986" s="56"/>
      <c r="C986" s="55"/>
      <c r="D986" s="48"/>
      <c r="E986" s="55"/>
      <c r="F986" s="55"/>
      <c r="G986" s="55"/>
      <c r="H986" s="48"/>
      <c r="I986" s="57"/>
      <c r="J986" s="55"/>
      <c r="K986" s="55"/>
      <c r="L986" s="55"/>
      <c r="M986" s="55"/>
      <c r="N986" s="55"/>
      <c r="O986" s="55"/>
      <c r="P986" s="55"/>
    </row>
    <row r="987" spans="1:16">
      <c r="A987" s="55"/>
      <c r="B987" s="56"/>
      <c r="C987" s="55"/>
      <c r="D987" s="48"/>
      <c r="E987" s="55"/>
      <c r="F987" s="55"/>
      <c r="G987" s="55"/>
      <c r="H987" s="48"/>
      <c r="I987" s="57"/>
      <c r="J987" s="55"/>
      <c r="K987" s="55"/>
      <c r="L987" s="55"/>
      <c r="M987" s="55"/>
      <c r="N987" s="55"/>
      <c r="O987" s="55"/>
      <c r="P987" s="55"/>
    </row>
    <row r="988" spans="1:16">
      <c r="A988" s="55"/>
      <c r="B988" s="56"/>
      <c r="C988" s="55"/>
      <c r="D988" s="48"/>
      <c r="E988" s="55"/>
      <c r="F988" s="55"/>
      <c r="G988" s="55"/>
      <c r="H988" s="48"/>
      <c r="I988" s="57"/>
      <c r="J988" s="55"/>
      <c r="K988" s="55"/>
      <c r="L988" s="55"/>
      <c r="M988" s="55"/>
      <c r="N988" s="55"/>
      <c r="O988" s="55"/>
      <c r="P988" s="55"/>
    </row>
    <row r="989" spans="1:16">
      <c r="A989" s="55"/>
      <c r="B989" s="56"/>
      <c r="C989" s="55"/>
      <c r="D989" s="48"/>
      <c r="E989" s="55"/>
      <c r="F989" s="55"/>
      <c r="G989" s="55"/>
      <c r="H989" s="48"/>
      <c r="I989" s="57"/>
      <c r="J989" s="55"/>
      <c r="K989" s="55"/>
      <c r="L989" s="55"/>
      <c r="M989" s="55"/>
      <c r="N989" s="55"/>
      <c r="O989" s="55"/>
      <c r="P989" s="55"/>
    </row>
    <row r="990" spans="1:16">
      <c r="A990" s="55"/>
      <c r="B990" s="56"/>
      <c r="C990" s="55"/>
      <c r="D990" s="48"/>
      <c r="E990" s="55"/>
      <c r="F990" s="55"/>
      <c r="G990" s="55"/>
      <c r="H990" s="48"/>
      <c r="I990" s="57"/>
      <c r="J990" s="55"/>
      <c r="K990" s="55"/>
      <c r="L990" s="55"/>
      <c r="M990" s="55"/>
      <c r="N990" s="55"/>
      <c r="O990" s="55"/>
      <c r="P990" s="55"/>
    </row>
    <row r="991" spans="1:16">
      <c r="A991" s="55"/>
      <c r="B991" s="56"/>
      <c r="C991" s="55"/>
      <c r="D991" s="48"/>
      <c r="E991" s="55"/>
      <c r="F991" s="55"/>
      <c r="G991" s="55"/>
      <c r="H991" s="48"/>
      <c r="I991" s="57"/>
      <c r="J991" s="55"/>
      <c r="K991" s="55"/>
      <c r="L991" s="55"/>
      <c r="M991" s="55"/>
      <c r="N991" s="55"/>
      <c r="O991" s="55"/>
      <c r="P991" s="55"/>
    </row>
    <row r="992" spans="1:16">
      <c r="A992" s="55"/>
      <c r="B992" s="56"/>
      <c r="C992" s="55"/>
      <c r="D992" s="48"/>
      <c r="E992" s="55"/>
      <c r="F992" s="55"/>
      <c r="G992" s="55"/>
      <c r="H992" s="48"/>
      <c r="I992" s="57"/>
      <c r="J992" s="55"/>
      <c r="K992" s="55"/>
      <c r="L992" s="55"/>
      <c r="M992" s="55"/>
      <c r="N992" s="55"/>
      <c r="O992" s="55"/>
      <c r="P992" s="55"/>
    </row>
    <row r="993" spans="1:16">
      <c r="A993" s="55"/>
      <c r="B993" s="56"/>
      <c r="C993" s="55"/>
      <c r="D993" s="48"/>
      <c r="E993" s="55"/>
      <c r="F993" s="55"/>
      <c r="G993" s="55"/>
      <c r="H993" s="48"/>
      <c r="I993" s="57"/>
      <c r="J993" s="55"/>
      <c r="K993" s="55"/>
      <c r="L993" s="55"/>
      <c r="M993" s="55"/>
      <c r="N993" s="55"/>
      <c r="O993" s="55"/>
      <c r="P993" s="55"/>
    </row>
    <row r="994" spans="1:16">
      <c r="A994" s="55"/>
      <c r="B994" s="56"/>
      <c r="C994" s="55"/>
      <c r="D994" s="48"/>
      <c r="E994" s="55"/>
      <c r="F994" s="55"/>
      <c r="G994" s="55"/>
      <c r="H994" s="48"/>
      <c r="I994" s="57"/>
      <c r="J994" s="55"/>
      <c r="K994" s="55"/>
      <c r="L994" s="55"/>
      <c r="M994" s="55"/>
      <c r="N994" s="55"/>
      <c r="O994" s="55"/>
      <c r="P994" s="55"/>
    </row>
    <row r="995" spans="1:16">
      <c r="A995" s="55"/>
      <c r="B995" s="56"/>
      <c r="C995" s="55"/>
      <c r="D995" s="48"/>
      <c r="E995" s="55"/>
      <c r="F995" s="55"/>
      <c r="G995" s="55"/>
      <c r="H995" s="48"/>
      <c r="I995" s="57"/>
      <c r="J995" s="55"/>
      <c r="K995" s="55"/>
      <c r="L995" s="55"/>
      <c r="M995" s="55"/>
      <c r="N995" s="55"/>
      <c r="O995" s="55"/>
      <c r="P995" s="55"/>
    </row>
    <row r="996" spans="1:16">
      <c r="A996" s="55"/>
      <c r="B996" s="56"/>
      <c r="C996" s="55"/>
      <c r="D996" s="48"/>
      <c r="E996" s="55"/>
      <c r="F996" s="55"/>
      <c r="G996" s="55"/>
      <c r="H996" s="48"/>
      <c r="I996" s="57"/>
      <c r="J996" s="55"/>
      <c r="K996" s="55"/>
      <c r="L996" s="55"/>
      <c r="M996" s="55"/>
      <c r="N996" s="55"/>
      <c r="O996" s="55"/>
      <c r="P996" s="55"/>
    </row>
    <row r="997" spans="1:16">
      <c r="A997" s="55"/>
      <c r="B997" s="56"/>
      <c r="C997" s="55"/>
      <c r="D997" s="48"/>
      <c r="E997" s="55"/>
      <c r="F997" s="55"/>
      <c r="G997" s="55"/>
      <c r="H997" s="48"/>
      <c r="I997" s="57"/>
      <c r="J997" s="55"/>
      <c r="K997" s="55"/>
      <c r="L997" s="55"/>
      <c r="M997" s="55"/>
      <c r="N997" s="55"/>
      <c r="O997" s="55"/>
      <c r="P997" s="55"/>
    </row>
    <row r="998" spans="1:16">
      <c r="A998" s="55"/>
      <c r="B998" s="56"/>
      <c r="C998" s="55"/>
      <c r="D998" s="48"/>
      <c r="E998" s="55"/>
      <c r="F998" s="55"/>
      <c r="G998" s="55"/>
      <c r="H998" s="48"/>
      <c r="I998" s="57"/>
      <c r="J998" s="55"/>
      <c r="K998" s="55"/>
      <c r="L998" s="55"/>
      <c r="M998" s="55"/>
      <c r="N998" s="55"/>
      <c r="O998" s="55"/>
      <c r="P998" s="55"/>
    </row>
    <row r="999" spans="1:16">
      <c r="A999" s="55"/>
      <c r="B999" s="56"/>
      <c r="C999" s="55"/>
      <c r="D999" s="48"/>
      <c r="E999" s="55"/>
      <c r="F999" s="55"/>
      <c r="G999" s="55"/>
      <c r="H999" s="48"/>
      <c r="I999" s="57"/>
      <c r="J999" s="55"/>
      <c r="K999" s="55"/>
      <c r="L999" s="55"/>
      <c r="M999" s="55"/>
      <c r="N999" s="55"/>
      <c r="O999" s="55"/>
      <c r="P999" s="55"/>
    </row>
    <row r="1000" spans="1:16">
      <c r="A1000" s="55"/>
      <c r="B1000" s="56"/>
      <c r="C1000" s="55"/>
      <c r="D1000" s="48"/>
      <c r="E1000" s="55"/>
      <c r="F1000" s="55"/>
      <c r="G1000" s="55"/>
      <c r="H1000" s="48"/>
      <c r="I1000" s="57"/>
      <c r="J1000" s="55"/>
      <c r="K1000" s="55"/>
      <c r="L1000" s="55"/>
      <c r="M1000" s="55"/>
      <c r="N1000" s="55"/>
      <c r="O1000" s="55"/>
      <c r="P1000" s="55"/>
    </row>
    <row r="1001" spans="1:16">
      <c r="A1001" s="55"/>
      <c r="B1001" s="56"/>
      <c r="C1001" s="55"/>
      <c r="D1001" s="48"/>
      <c r="E1001" s="55"/>
      <c r="F1001" s="55"/>
      <c r="G1001" s="55"/>
      <c r="H1001" s="48"/>
      <c r="I1001" s="57"/>
      <c r="J1001" s="55"/>
      <c r="K1001" s="55"/>
      <c r="L1001" s="55"/>
      <c r="M1001" s="55"/>
      <c r="N1001" s="55"/>
      <c r="O1001" s="55"/>
      <c r="P1001" s="55"/>
    </row>
    <row r="1002" spans="1:16">
      <c r="A1002" s="55"/>
      <c r="B1002" s="56"/>
      <c r="C1002" s="55"/>
      <c r="D1002" s="48"/>
      <c r="E1002" s="55"/>
      <c r="F1002" s="55"/>
      <c r="G1002" s="55"/>
      <c r="H1002" s="48"/>
      <c r="I1002" s="57"/>
      <c r="J1002" s="55"/>
      <c r="K1002" s="55"/>
      <c r="L1002" s="55"/>
      <c r="M1002" s="55"/>
      <c r="N1002" s="55"/>
      <c r="O1002" s="55"/>
      <c r="P1002" s="55"/>
    </row>
    <row r="1003" spans="1:16">
      <c r="A1003" s="55"/>
      <c r="B1003" s="56"/>
      <c r="C1003" s="55"/>
      <c r="D1003" s="48"/>
      <c r="E1003" s="55"/>
      <c r="F1003" s="55"/>
      <c r="G1003" s="55"/>
      <c r="H1003" s="48"/>
      <c r="I1003" s="57"/>
      <c r="J1003" s="55"/>
      <c r="K1003" s="55"/>
      <c r="L1003" s="55"/>
      <c r="M1003" s="55"/>
      <c r="N1003" s="55"/>
      <c r="O1003" s="55"/>
      <c r="P1003" s="55"/>
    </row>
    <row r="1004" spans="1:16">
      <c r="A1004" s="55"/>
      <c r="B1004" s="56"/>
      <c r="C1004" s="55"/>
      <c r="D1004" s="48"/>
      <c r="E1004" s="55"/>
      <c r="F1004" s="55"/>
      <c r="G1004" s="55"/>
      <c r="H1004" s="48"/>
      <c r="I1004" s="57"/>
      <c r="J1004" s="55"/>
      <c r="K1004" s="55"/>
      <c r="L1004" s="55"/>
      <c r="M1004" s="55"/>
      <c r="N1004" s="55"/>
      <c r="O1004" s="55"/>
      <c r="P1004" s="55"/>
    </row>
    <row r="1005" spans="1:16">
      <c r="A1005" s="55"/>
      <c r="B1005" s="56"/>
      <c r="C1005" s="55"/>
      <c r="D1005" s="48"/>
      <c r="E1005" s="55"/>
      <c r="F1005" s="55"/>
      <c r="G1005" s="55"/>
      <c r="H1005" s="48"/>
      <c r="I1005" s="57"/>
      <c r="J1005" s="55"/>
      <c r="K1005" s="55"/>
      <c r="L1005" s="55"/>
      <c r="M1005" s="55"/>
      <c r="N1005" s="55"/>
      <c r="O1005" s="55"/>
      <c r="P1005" s="55"/>
    </row>
    <row r="1006" spans="1:16">
      <c r="A1006" s="55"/>
      <c r="B1006" s="56"/>
      <c r="C1006" s="55"/>
      <c r="D1006" s="48"/>
      <c r="E1006" s="55"/>
      <c r="F1006" s="55"/>
      <c r="G1006" s="55"/>
      <c r="H1006" s="48"/>
      <c r="I1006" s="57"/>
      <c r="J1006" s="55"/>
      <c r="K1006" s="55"/>
      <c r="L1006" s="55"/>
      <c r="M1006" s="55"/>
      <c r="N1006" s="55"/>
      <c r="O1006" s="55"/>
      <c r="P1006" s="55"/>
    </row>
    <row r="1007" spans="1:16">
      <c r="A1007" s="55"/>
      <c r="B1007" s="56"/>
      <c r="C1007" s="55"/>
      <c r="D1007" s="48"/>
      <c r="E1007" s="55"/>
      <c r="F1007" s="55"/>
      <c r="G1007" s="55"/>
      <c r="H1007" s="48"/>
      <c r="I1007" s="57"/>
      <c r="J1007" s="55"/>
      <c r="K1007" s="55"/>
      <c r="L1007" s="55"/>
      <c r="M1007" s="55"/>
      <c r="N1007" s="55"/>
      <c r="O1007" s="55"/>
      <c r="P1007" s="55"/>
    </row>
    <row r="1008" spans="1:16">
      <c r="A1008" s="55"/>
      <c r="B1008" s="56"/>
      <c r="C1008" s="55"/>
      <c r="D1008" s="48"/>
      <c r="E1008" s="55"/>
      <c r="F1008" s="55"/>
      <c r="G1008" s="55"/>
      <c r="H1008" s="48"/>
      <c r="I1008" s="57"/>
      <c r="J1008" s="55"/>
      <c r="K1008" s="55"/>
      <c r="L1008" s="55"/>
      <c r="M1008" s="55"/>
      <c r="N1008" s="55"/>
      <c r="O1008" s="55"/>
      <c r="P1008" s="55"/>
    </row>
    <row r="1009" spans="1:16">
      <c r="A1009" s="55"/>
      <c r="B1009" s="56"/>
      <c r="C1009" s="55"/>
      <c r="D1009" s="48"/>
      <c r="E1009" s="55"/>
      <c r="F1009" s="55"/>
      <c r="G1009" s="55"/>
      <c r="H1009" s="48"/>
      <c r="I1009" s="57"/>
      <c r="J1009" s="55"/>
      <c r="K1009" s="55"/>
      <c r="L1009" s="55"/>
      <c r="M1009" s="55"/>
      <c r="N1009" s="55"/>
      <c r="O1009" s="55"/>
      <c r="P1009" s="55"/>
    </row>
    <row r="1010" spans="1:16">
      <c r="A1010" s="55"/>
      <c r="B1010" s="56"/>
      <c r="C1010" s="55"/>
      <c r="D1010" s="48"/>
      <c r="E1010" s="55"/>
      <c r="F1010" s="55"/>
      <c r="G1010" s="55"/>
      <c r="H1010" s="48"/>
      <c r="I1010" s="57"/>
      <c r="J1010" s="55"/>
      <c r="K1010" s="55"/>
      <c r="L1010" s="55"/>
      <c r="M1010" s="55"/>
      <c r="N1010" s="55"/>
      <c r="O1010" s="55"/>
      <c r="P1010" s="55"/>
    </row>
    <row r="1011" spans="1:16">
      <c r="A1011" s="55"/>
      <c r="B1011" s="56"/>
      <c r="C1011" s="55"/>
      <c r="D1011" s="48"/>
      <c r="E1011" s="55"/>
      <c r="F1011" s="55"/>
      <c r="G1011" s="55"/>
      <c r="H1011" s="48"/>
      <c r="I1011" s="57"/>
      <c r="J1011" s="55"/>
      <c r="K1011" s="55"/>
      <c r="L1011" s="55"/>
      <c r="M1011" s="55"/>
      <c r="N1011" s="55"/>
      <c r="O1011" s="55"/>
      <c r="P1011" s="55"/>
    </row>
    <row r="1012" spans="1:16">
      <c r="A1012" s="55"/>
      <c r="B1012" s="56"/>
      <c r="C1012" s="55"/>
      <c r="D1012" s="48"/>
      <c r="E1012" s="55"/>
      <c r="F1012" s="55"/>
      <c r="G1012" s="55"/>
      <c r="H1012" s="48"/>
      <c r="I1012" s="57"/>
      <c r="J1012" s="55"/>
      <c r="K1012" s="55"/>
      <c r="L1012" s="55"/>
      <c r="M1012" s="55"/>
      <c r="N1012" s="55"/>
      <c r="O1012" s="55"/>
      <c r="P1012" s="55"/>
    </row>
    <row r="1013" spans="1:16">
      <c r="A1013" s="55"/>
      <c r="B1013" s="56"/>
      <c r="C1013" s="55"/>
      <c r="D1013" s="48"/>
      <c r="E1013" s="55"/>
      <c r="F1013" s="55"/>
      <c r="G1013" s="55"/>
      <c r="H1013" s="48"/>
      <c r="I1013" s="57"/>
      <c r="J1013" s="55"/>
      <c r="K1013" s="55"/>
      <c r="L1013" s="55"/>
      <c r="M1013" s="55"/>
      <c r="N1013" s="55"/>
      <c r="O1013" s="55"/>
      <c r="P1013" s="55"/>
    </row>
    <row r="1014" spans="1:16">
      <c r="A1014" s="55"/>
      <c r="B1014" s="56"/>
      <c r="C1014" s="55"/>
      <c r="D1014" s="48"/>
      <c r="E1014" s="55"/>
      <c r="F1014" s="55"/>
      <c r="G1014" s="55"/>
      <c r="H1014" s="48"/>
      <c r="I1014" s="57"/>
      <c r="J1014" s="55"/>
      <c r="K1014" s="55"/>
      <c r="L1014" s="55"/>
      <c r="M1014" s="55"/>
      <c r="N1014" s="55"/>
      <c r="O1014" s="55"/>
      <c r="P1014" s="55"/>
    </row>
    <row r="1015" spans="1:16">
      <c r="A1015" s="55"/>
      <c r="B1015" s="56"/>
      <c r="C1015" s="55"/>
      <c r="D1015" s="48"/>
      <c r="E1015" s="55"/>
      <c r="F1015" s="55"/>
      <c r="G1015" s="55"/>
      <c r="H1015" s="48"/>
      <c r="I1015" s="57"/>
      <c r="J1015" s="55"/>
      <c r="K1015" s="55"/>
      <c r="L1015" s="55"/>
      <c r="M1015" s="55"/>
      <c r="N1015" s="55"/>
      <c r="O1015" s="55"/>
      <c r="P1015" s="55"/>
    </row>
    <row r="1016" spans="1:16">
      <c r="A1016" s="55"/>
      <c r="B1016" s="56"/>
      <c r="C1016" s="55"/>
      <c r="D1016" s="48"/>
      <c r="E1016" s="55"/>
      <c r="F1016" s="55"/>
      <c r="G1016" s="55"/>
      <c r="H1016" s="48"/>
      <c r="I1016" s="57"/>
      <c r="J1016" s="55"/>
      <c r="K1016" s="55"/>
      <c r="L1016" s="55"/>
      <c r="M1016" s="55"/>
      <c r="N1016" s="55"/>
      <c r="O1016" s="55"/>
      <c r="P1016" s="55"/>
    </row>
    <row r="1017" spans="1:16">
      <c r="A1017" s="55"/>
      <c r="B1017" s="56"/>
      <c r="C1017" s="55"/>
      <c r="D1017" s="48"/>
      <c r="E1017" s="55"/>
      <c r="F1017" s="55"/>
      <c r="G1017" s="55"/>
      <c r="H1017" s="48"/>
      <c r="I1017" s="57"/>
      <c r="J1017" s="55"/>
      <c r="K1017" s="55"/>
      <c r="L1017" s="55"/>
      <c r="M1017" s="55"/>
      <c r="N1017" s="55"/>
      <c r="O1017" s="55"/>
      <c r="P1017" s="55"/>
    </row>
    <row r="1018" spans="1:16">
      <c r="A1018" s="55"/>
      <c r="B1018" s="56"/>
      <c r="C1018" s="55"/>
      <c r="D1018" s="48"/>
      <c r="E1018" s="55"/>
      <c r="F1018" s="55"/>
      <c r="G1018" s="55"/>
      <c r="H1018" s="48"/>
      <c r="I1018" s="57"/>
      <c r="J1018" s="55"/>
      <c r="K1018" s="55"/>
      <c r="L1018" s="55"/>
      <c r="M1018" s="55"/>
      <c r="N1018" s="55"/>
      <c r="O1018" s="55"/>
      <c r="P1018" s="55"/>
    </row>
    <row r="1019" spans="1:16">
      <c r="A1019" s="55"/>
      <c r="B1019" s="56"/>
      <c r="C1019" s="55"/>
      <c r="D1019" s="48"/>
      <c r="E1019" s="55"/>
      <c r="F1019" s="55"/>
      <c r="G1019" s="55"/>
      <c r="H1019" s="48"/>
      <c r="I1019" s="57"/>
      <c r="J1019" s="55"/>
      <c r="K1019" s="55"/>
      <c r="L1019" s="55"/>
      <c r="M1019" s="55"/>
      <c r="N1019" s="55"/>
      <c r="O1019" s="55"/>
      <c r="P1019" s="55"/>
    </row>
    <row r="1020" spans="1:16">
      <c r="A1020" s="55"/>
      <c r="B1020" s="56"/>
      <c r="C1020" s="55"/>
      <c r="D1020" s="48"/>
      <c r="E1020" s="55"/>
      <c r="F1020" s="55"/>
      <c r="G1020" s="55"/>
      <c r="H1020" s="48"/>
      <c r="I1020" s="57"/>
      <c r="J1020" s="55"/>
      <c r="K1020" s="55"/>
      <c r="L1020" s="55"/>
      <c r="M1020" s="55"/>
      <c r="N1020" s="55"/>
      <c r="O1020" s="55"/>
      <c r="P1020" s="55"/>
    </row>
    <row r="1021" spans="1:16">
      <c r="A1021" s="55"/>
      <c r="B1021" s="56"/>
      <c r="C1021" s="55"/>
      <c r="D1021" s="48"/>
      <c r="E1021" s="55"/>
      <c r="F1021" s="55"/>
      <c r="G1021" s="55"/>
      <c r="H1021" s="48"/>
      <c r="I1021" s="57"/>
      <c r="J1021" s="55"/>
      <c r="K1021" s="55"/>
      <c r="L1021" s="55"/>
      <c r="M1021" s="55"/>
      <c r="N1021" s="55"/>
      <c r="O1021" s="55"/>
      <c r="P1021" s="55"/>
    </row>
    <row r="1022" spans="1:16">
      <c r="A1022" s="55"/>
      <c r="B1022" s="56"/>
      <c r="C1022" s="55"/>
      <c r="D1022" s="48"/>
      <c r="E1022" s="55"/>
      <c r="F1022" s="55"/>
      <c r="G1022" s="55"/>
      <c r="H1022" s="48"/>
      <c r="I1022" s="57"/>
      <c r="J1022" s="55"/>
      <c r="K1022" s="55"/>
      <c r="L1022" s="55"/>
      <c r="M1022" s="55"/>
      <c r="N1022" s="55"/>
      <c r="O1022" s="55"/>
      <c r="P1022" s="55"/>
    </row>
    <row r="1023" spans="1:16">
      <c r="A1023" s="55"/>
      <c r="B1023" s="56"/>
      <c r="C1023" s="55"/>
      <c r="D1023" s="48"/>
      <c r="E1023" s="55"/>
      <c r="F1023" s="55"/>
      <c r="G1023" s="55"/>
      <c r="H1023" s="48"/>
      <c r="I1023" s="57"/>
      <c r="J1023" s="55"/>
      <c r="K1023" s="55"/>
      <c r="L1023" s="55"/>
      <c r="M1023" s="55"/>
      <c r="N1023" s="55"/>
      <c r="O1023" s="55"/>
      <c r="P1023" s="55"/>
    </row>
    <row r="1024" spans="1:16">
      <c r="A1024" s="55"/>
      <c r="B1024" s="56"/>
      <c r="C1024" s="55"/>
      <c r="D1024" s="48"/>
      <c r="E1024" s="55"/>
      <c r="F1024" s="55"/>
      <c r="G1024" s="55"/>
      <c r="H1024" s="48"/>
      <c r="I1024" s="57"/>
      <c r="J1024" s="55"/>
      <c r="K1024" s="55"/>
      <c r="L1024" s="55"/>
      <c r="M1024" s="55"/>
      <c r="N1024" s="55"/>
      <c r="O1024" s="55"/>
      <c r="P1024" s="55"/>
    </row>
    <row r="1025" spans="1:16">
      <c r="A1025" s="55"/>
      <c r="B1025" s="56"/>
      <c r="C1025" s="55"/>
      <c r="D1025" s="48"/>
      <c r="E1025" s="55"/>
      <c r="F1025" s="55"/>
      <c r="G1025" s="55"/>
      <c r="H1025" s="48"/>
      <c r="I1025" s="57"/>
      <c r="J1025" s="55"/>
      <c r="K1025" s="55"/>
      <c r="L1025" s="55"/>
      <c r="M1025" s="55"/>
      <c r="N1025" s="55"/>
      <c r="O1025" s="55"/>
      <c r="P1025" s="55"/>
    </row>
    <row r="1026" spans="1:16">
      <c r="A1026" s="55"/>
      <c r="B1026" s="56"/>
      <c r="C1026" s="55"/>
      <c r="D1026" s="48"/>
      <c r="E1026" s="55"/>
      <c r="F1026" s="55"/>
      <c r="G1026" s="55"/>
      <c r="H1026" s="48"/>
      <c r="I1026" s="57"/>
      <c r="J1026" s="55"/>
      <c r="K1026" s="55"/>
      <c r="L1026" s="55"/>
      <c r="M1026" s="55"/>
      <c r="N1026" s="55"/>
      <c r="O1026" s="55"/>
      <c r="P1026" s="55"/>
    </row>
    <row r="1027" spans="1:16">
      <c r="A1027" s="55"/>
      <c r="B1027" s="56"/>
      <c r="C1027" s="55"/>
      <c r="D1027" s="48"/>
      <c r="E1027" s="55"/>
      <c r="F1027" s="55"/>
      <c r="G1027" s="55"/>
      <c r="H1027" s="48"/>
      <c r="I1027" s="57"/>
      <c r="J1027" s="55"/>
      <c r="K1027" s="55"/>
      <c r="L1027" s="55"/>
      <c r="M1027" s="55"/>
      <c r="N1027" s="55"/>
      <c r="O1027" s="55"/>
      <c r="P1027" s="55"/>
    </row>
    <row r="1028" spans="1:16">
      <c r="A1028" s="55"/>
      <c r="B1028" s="56"/>
      <c r="C1028" s="55"/>
      <c r="D1028" s="48"/>
      <c r="E1028" s="55"/>
      <c r="F1028" s="55"/>
      <c r="G1028" s="55"/>
      <c r="H1028" s="48"/>
      <c r="I1028" s="57"/>
      <c r="J1028" s="55"/>
      <c r="K1028" s="55"/>
      <c r="L1028" s="55"/>
      <c r="M1028" s="55"/>
      <c r="N1028" s="55"/>
      <c r="O1028" s="55"/>
      <c r="P1028" s="55"/>
    </row>
    <row r="1029" spans="1:16">
      <c r="A1029" s="55"/>
      <c r="B1029" s="56"/>
      <c r="C1029" s="55"/>
      <c r="D1029" s="48"/>
      <c r="E1029" s="55"/>
      <c r="F1029" s="55"/>
      <c r="G1029" s="55"/>
      <c r="H1029" s="48"/>
      <c r="I1029" s="57"/>
      <c r="J1029" s="55"/>
      <c r="K1029" s="55"/>
      <c r="L1029" s="55"/>
      <c r="M1029" s="55"/>
      <c r="N1029" s="55"/>
      <c r="O1029" s="55"/>
      <c r="P1029" s="55"/>
    </row>
    <row r="1030" spans="1:16">
      <c r="A1030" s="55"/>
      <c r="B1030" s="56"/>
      <c r="C1030" s="55"/>
      <c r="D1030" s="48"/>
      <c r="E1030" s="55"/>
      <c r="F1030" s="55"/>
      <c r="G1030" s="55"/>
      <c r="H1030" s="48"/>
      <c r="I1030" s="57"/>
      <c r="J1030" s="55"/>
      <c r="K1030" s="55"/>
      <c r="L1030" s="55"/>
      <c r="M1030" s="55"/>
      <c r="N1030" s="55"/>
      <c r="O1030" s="55"/>
      <c r="P1030" s="55"/>
    </row>
    <row r="1031" spans="1:16">
      <c r="A1031" s="55"/>
      <c r="B1031" s="56"/>
      <c r="C1031" s="55"/>
      <c r="D1031" s="48"/>
      <c r="E1031" s="55"/>
      <c r="F1031" s="55"/>
      <c r="G1031" s="55"/>
      <c r="H1031" s="48"/>
      <c r="I1031" s="57"/>
      <c r="J1031" s="55"/>
      <c r="K1031" s="55"/>
      <c r="L1031" s="55"/>
      <c r="M1031" s="55"/>
      <c r="N1031" s="55"/>
      <c r="O1031" s="55"/>
      <c r="P1031" s="55"/>
    </row>
    <row r="1032" spans="1:16">
      <c r="A1032" s="55"/>
      <c r="B1032" s="56"/>
      <c r="C1032" s="55"/>
      <c r="D1032" s="48"/>
      <c r="E1032" s="55"/>
      <c r="F1032" s="55"/>
      <c r="G1032" s="55"/>
      <c r="H1032" s="48"/>
      <c r="I1032" s="57"/>
      <c r="J1032" s="55"/>
      <c r="K1032" s="55"/>
      <c r="L1032" s="55"/>
      <c r="M1032" s="55"/>
      <c r="N1032" s="55"/>
      <c r="O1032" s="55"/>
      <c r="P1032" s="55"/>
    </row>
    <row r="1033" spans="1:16">
      <c r="A1033" s="55"/>
      <c r="B1033" s="56"/>
      <c r="C1033" s="55"/>
      <c r="D1033" s="48"/>
      <c r="E1033" s="55"/>
      <c r="F1033" s="55"/>
      <c r="G1033" s="55"/>
      <c r="H1033" s="48"/>
      <c r="I1033" s="57"/>
      <c r="J1033" s="55"/>
      <c r="K1033" s="55"/>
      <c r="L1033" s="55"/>
      <c r="M1033" s="55"/>
      <c r="N1033" s="55"/>
      <c r="O1033" s="55"/>
      <c r="P1033" s="55"/>
    </row>
    <row r="1034" spans="1:16">
      <c r="A1034" s="55"/>
      <c r="B1034" s="56"/>
      <c r="C1034" s="55"/>
      <c r="D1034" s="48"/>
      <c r="E1034" s="55"/>
      <c r="F1034" s="55"/>
      <c r="G1034" s="55"/>
      <c r="H1034" s="48"/>
      <c r="I1034" s="57"/>
      <c r="J1034" s="55"/>
      <c r="K1034" s="55"/>
      <c r="L1034" s="55"/>
      <c r="M1034" s="55"/>
      <c r="N1034" s="55"/>
      <c r="O1034" s="55"/>
      <c r="P1034" s="55"/>
    </row>
    <row r="1035" spans="1:16">
      <c r="A1035" s="55"/>
      <c r="B1035" s="56"/>
      <c r="C1035" s="55"/>
      <c r="D1035" s="48"/>
      <c r="E1035" s="55"/>
      <c r="F1035" s="55"/>
      <c r="G1035" s="55"/>
      <c r="H1035" s="48"/>
      <c r="I1035" s="57"/>
      <c r="J1035" s="55"/>
      <c r="K1035" s="55"/>
      <c r="L1035" s="55"/>
      <c r="M1035" s="55"/>
      <c r="N1035" s="55"/>
      <c r="O1035" s="55"/>
      <c r="P1035" s="55"/>
    </row>
    <row r="1036" spans="1:16">
      <c r="A1036" s="55"/>
      <c r="B1036" s="56"/>
      <c r="C1036" s="55"/>
      <c r="D1036" s="48"/>
      <c r="E1036" s="55"/>
      <c r="F1036" s="55"/>
      <c r="G1036" s="55"/>
      <c r="H1036" s="48"/>
      <c r="I1036" s="57"/>
      <c r="J1036" s="55"/>
      <c r="K1036" s="55"/>
      <c r="L1036" s="55"/>
      <c r="M1036" s="55"/>
      <c r="N1036" s="55"/>
      <c r="O1036" s="55"/>
      <c r="P1036" s="55"/>
    </row>
    <row r="1037" spans="1:16">
      <c r="A1037" s="55"/>
      <c r="B1037" s="56"/>
      <c r="C1037" s="55"/>
      <c r="D1037" s="48"/>
      <c r="E1037" s="55"/>
      <c r="F1037" s="55"/>
      <c r="G1037" s="55"/>
      <c r="H1037" s="48"/>
      <c r="I1037" s="57"/>
      <c r="J1037" s="55"/>
      <c r="K1037" s="55"/>
      <c r="L1037" s="55"/>
      <c r="M1037" s="55"/>
      <c r="N1037" s="55"/>
      <c r="O1037" s="55"/>
      <c r="P1037" s="55"/>
    </row>
    <row r="1038" spans="1:16">
      <c r="A1038" s="55"/>
      <c r="B1038" s="56"/>
      <c r="C1038" s="55"/>
      <c r="D1038" s="48"/>
      <c r="E1038" s="55"/>
      <c r="F1038" s="55"/>
      <c r="G1038" s="55"/>
      <c r="H1038" s="48"/>
      <c r="I1038" s="57"/>
      <c r="J1038" s="55"/>
      <c r="K1038" s="55"/>
      <c r="L1038" s="55"/>
      <c r="M1038" s="55"/>
      <c r="N1038" s="55"/>
      <c r="O1038" s="55"/>
      <c r="P1038" s="55"/>
    </row>
    <row r="1039" spans="1:16">
      <c r="A1039" s="55"/>
      <c r="B1039" s="56"/>
      <c r="C1039" s="55"/>
      <c r="D1039" s="48"/>
      <c r="E1039" s="55"/>
      <c r="F1039" s="55"/>
      <c r="G1039" s="55"/>
      <c r="H1039" s="48"/>
      <c r="I1039" s="57"/>
      <c r="J1039" s="55"/>
      <c r="K1039" s="55"/>
      <c r="L1039" s="55"/>
      <c r="M1039" s="55"/>
      <c r="N1039" s="55"/>
      <c r="O1039" s="55"/>
      <c r="P1039" s="55"/>
    </row>
    <row r="1040" spans="1:16">
      <c r="A1040" s="55"/>
      <c r="B1040" s="56"/>
      <c r="C1040" s="55"/>
      <c r="D1040" s="48"/>
      <c r="E1040" s="55"/>
      <c r="F1040" s="55"/>
      <c r="G1040" s="55"/>
      <c r="H1040" s="48"/>
      <c r="I1040" s="57"/>
      <c r="J1040" s="55"/>
      <c r="K1040" s="55"/>
      <c r="L1040" s="55"/>
      <c r="M1040" s="55"/>
      <c r="N1040" s="55"/>
      <c r="O1040" s="55"/>
      <c r="P1040" s="55"/>
    </row>
    <row r="1041" spans="1:16">
      <c r="A1041" s="55"/>
      <c r="B1041" s="56"/>
      <c r="C1041" s="55"/>
      <c r="D1041" s="48"/>
      <c r="E1041" s="55"/>
      <c r="F1041" s="55"/>
      <c r="G1041" s="55"/>
      <c r="H1041" s="48"/>
      <c r="I1041" s="57"/>
      <c r="J1041" s="55"/>
      <c r="K1041" s="55"/>
      <c r="L1041" s="55"/>
      <c r="M1041" s="55"/>
      <c r="N1041" s="55"/>
      <c r="O1041" s="55"/>
      <c r="P1041" s="55"/>
    </row>
    <row r="1042" spans="1:16">
      <c r="A1042" s="55"/>
      <c r="B1042" s="56"/>
      <c r="C1042" s="55"/>
      <c r="D1042" s="48"/>
      <c r="E1042" s="55"/>
      <c r="F1042" s="55"/>
      <c r="G1042" s="55"/>
      <c r="H1042" s="48"/>
      <c r="I1042" s="57"/>
      <c r="J1042" s="55"/>
      <c r="K1042" s="55"/>
      <c r="L1042" s="55"/>
      <c r="M1042" s="55"/>
      <c r="N1042" s="55"/>
      <c r="O1042" s="55"/>
      <c r="P1042" s="55"/>
    </row>
    <row r="1043" spans="1:16">
      <c r="A1043" s="55"/>
      <c r="B1043" s="56"/>
      <c r="C1043" s="55"/>
      <c r="D1043" s="48"/>
      <c r="E1043" s="55"/>
      <c r="F1043" s="55"/>
      <c r="G1043" s="55"/>
      <c r="H1043" s="48"/>
      <c r="I1043" s="57"/>
      <c r="J1043" s="55"/>
      <c r="K1043" s="55"/>
      <c r="L1043" s="55"/>
      <c r="M1043" s="55"/>
      <c r="N1043" s="55"/>
      <c r="O1043" s="55"/>
      <c r="P1043" s="55"/>
    </row>
    <row r="1044" spans="1:16">
      <c r="A1044" s="55"/>
      <c r="B1044" s="56"/>
      <c r="C1044" s="55"/>
      <c r="D1044" s="48"/>
      <c r="E1044" s="55"/>
      <c r="F1044" s="55"/>
      <c r="G1044" s="55"/>
      <c r="H1044" s="48"/>
      <c r="I1044" s="57"/>
      <c r="J1044" s="55"/>
      <c r="K1044" s="55"/>
      <c r="L1044" s="55"/>
      <c r="M1044" s="55"/>
      <c r="N1044" s="55"/>
      <c r="O1044" s="55"/>
      <c r="P1044" s="55"/>
    </row>
    <row r="1045" spans="1:16">
      <c r="A1045" s="55"/>
      <c r="B1045" s="56"/>
      <c r="C1045" s="55"/>
      <c r="D1045" s="48"/>
      <c r="E1045" s="55"/>
      <c r="F1045" s="55"/>
      <c r="G1045" s="55"/>
      <c r="H1045" s="48"/>
      <c r="I1045" s="57"/>
      <c r="J1045" s="55"/>
      <c r="K1045" s="55"/>
      <c r="L1045" s="55"/>
      <c r="M1045" s="55"/>
      <c r="N1045" s="55"/>
      <c r="O1045" s="55"/>
      <c r="P1045" s="55"/>
    </row>
    <row r="1046" spans="1:16">
      <c r="A1046" s="55"/>
      <c r="B1046" s="56"/>
      <c r="C1046" s="55"/>
      <c r="D1046" s="48"/>
      <c r="E1046" s="55"/>
      <c r="F1046" s="55"/>
      <c r="G1046" s="55"/>
      <c r="H1046" s="48"/>
      <c r="I1046" s="57"/>
      <c r="J1046" s="55"/>
      <c r="K1046" s="55"/>
      <c r="L1046" s="55"/>
      <c r="M1046" s="55"/>
      <c r="N1046" s="55"/>
      <c r="O1046" s="55"/>
      <c r="P1046" s="55"/>
    </row>
    <row r="1047" spans="1:16">
      <c r="A1047" s="55"/>
      <c r="B1047" s="56"/>
      <c r="C1047" s="55"/>
      <c r="D1047" s="48"/>
      <c r="E1047" s="55"/>
      <c r="F1047" s="55"/>
      <c r="G1047" s="55"/>
      <c r="H1047" s="48"/>
      <c r="I1047" s="57"/>
      <c r="J1047" s="55"/>
      <c r="K1047" s="55"/>
      <c r="L1047" s="55"/>
      <c r="M1047" s="55"/>
      <c r="N1047" s="55"/>
      <c r="O1047" s="55"/>
      <c r="P1047" s="55"/>
    </row>
    <row r="1048" spans="1:16">
      <c r="A1048" s="55"/>
      <c r="B1048" s="56"/>
      <c r="C1048" s="55"/>
      <c r="D1048" s="48"/>
      <c r="E1048" s="55"/>
      <c r="F1048" s="55"/>
      <c r="G1048" s="55"/>
      <c r="H1048" s="48"/>
      <c r="I1048" s="57"/>
      <c r="J1048" s="55"/>
      <c r="K1048" s="55"/>
      <c r="L1048" s="55"/>
      <c r="M1048" s="55"/>
      <c r="N1048" s="55"/>
      <c r="O1048" s="55"/>
      <c r="P1048" s="55"/>
    </row>
    <row r="1049" spans="1:16">
      <c r="A1049" s="55"/>
      <c r="B1049" s="56"/>
      <c r="C1049" s="55"/>
      <c r="D1049" s="48"/>
      <c r="E1049" s="55"/>
      <c r="F1049" s="55"/>
      <c r="G1049" s="55"/>
      <c r="H1049" s="48"/>
      <c r="I1049" s="57"/>
      <c r="J1049" s="55"/>
      <c r="K1049" s="55"/>
      <c r="L1049" s="55"/>
      <c r="M1049" s="55"/>
      <c r="N1049" s="55"/>
      <c r="O1049" s="55"/>
      <c r="P1049" s="55"/>
    </row>
    <row r="1050" spans="1:16">
      <c r="A1050" s="55"/>
      <c r="B1050" s="56"/>
      <c r="C1050" s="55"/>
      <c r="D1050" s="48"/>
      <c r="E1050" s="55"/>
      <c r="F1050" s="55"/>
      <c r="G1050" s="55"/>
      <c r="H1050" s="48"/>
      <c r="I1050" s="57"/>
      <c r="J1050" s="55"/>
      <c r="K1050" s="55"/>
      <c r="L1050" s="55"/>
      <c r="M1050" s="55"/>
      <c r="N1050" s="55"/>
      <c r="O1050" s="55"/>
      <c r="P1050" s="55"/>
    </row>
    <row r="1051" spans="1:16">
      <c r="A1051" s="55"/>
      <c r="B1051" s="56"/>
      <c r="C1051" s="55"/>
      <c r="D1051" s="48"/>
      <c r="E1051" s="55"/>
      <c r="F1051" s="55"/>
      <c r="G1051" s="55"/>
      <c r="H1051" s="48"/>
      <c r="I1051" s="57"/>
      <c r="J1051" s="55"/>
      <c r="K1051" s="55"/>
      <c r="L1051" s="55"/>
      <c r="M1051" s="55"/>
      <c r="N1051" s="55"/>
      <c r="O1051" s="55"/>
      <c r="P1051" s="55"/>
    </row>
    <row r="1052" spans="1:16">
      <c r="A1052" s="55"/>
      <c r="B1052" s="56"/>
      <c r="C1052" s="55"/>
      <c r="D1052" s="48"/>
      <c r="E1052" s="55"/>
      <c r="F1052" s="55"/>
      <c r="G1052" s="55"/>
      <c r="H1052" s="48"/>
      <c r="I1052" s="57"/>
      <c r="J1052" s="55"/>
      <c r="K1052" s="55"/>
      <c r="L1052" s="55"/>
      <c r="M1052" s="55"/>
      <c r="N1052" s="55"/>
      <c r="O1052" s="55"/>
      <c r="P1052" s="55"/>
    </row>
    <row r="1053" spans="1:16">
      <c r="A1053" s="55"/>
      <c r="B1053" s="56"/>
      <c r="C1053" s="55"/>
      <c r="D1053" s="48"/>
      <c r="E1053" s="55"/>
      <c r="F1053" s="55"/>
      <c r="G1053" s="55"/>
      <c r="H1053" s="48"/>
      <c r="I1053" s="57"/>
      <c r="J1053" s="55"/>
      <c r="K1053" s="55"/>
      <c r="L1053" s="55"/>
      <c r="M1053" s="55"/>
      <c r="N1053" s="55"/>
      <c r="O1053" s="55"/>
      <c r="P1053" s="55"/>
    </row>
    <row r="1054" spans="1:16">
      <c r="A1054" s="55"/>
      <c r="B1054" s="56"/>
      <c r="C1054" s="55"/>
      <c r="D1054" s="48"/>
      <c r="E1054" s="55"/>
      <c r="F1054" s="55"/>
      <c r="G1054" s="55"/>
      <c r="H1054" s="48"/>
      <c r="I1054" s="57"/>
      <c r="J1054" s="55"/>
      <c r="K1054" s="55"/>
      <c r="L1054" s="55"/>
      <c r="M1054" s="55"/>
      <c r="N1054" s="55"/>
      <c r="O1054" s="55"/>
      <c r="P1054" s="55"/>
    </row>
    <row r="1055" spans="1:16">
      <c r="A1055" s="55"/>
      <c r="B1055" s="56"/>
      <c r="C1055" s="55"/>
      <c r="D1055" s="48"/>
      <c r="E1055" s="55"/>
      <c r="F1055" s="55"/>
      <c r="G1055" s="55"/>
      <c r="H1055" s="48"/>
      <c r="I1055" s="57"/>
      <c r="J1055" s="55"/>
      <c r="K1055" s="55"/>
      <c r="L1055" s="55"/>
      <c r="M1055" s="55"/>
      <c r="N1055" s="55"/>
      <c r="O1055" s="55"/>
      <c r="P1055" s="55"/>
    </row>
    <row r="1056" spans="1:16">
      <c r="A1056" s="55"/>
      <c r="B1056" s="56"/>
      <c r="C1056" s="55"/>
      <c r="D1056" s="48"/>
      <c r="E1056" s="55"/>
      <c r="F1056" s="55"/>
      <c r="G1056" s="55"/>
      <c r="H1056" s="48"/>
      <c r="I1056" s="57"/>
      <c r="J1056" s="55"/>
      <c r="K1056" s="55"/>
      <c r="L1056" s="55"/>
      <c r="M1056" s="55"/>
      <c r="N1056" s="55"/>
      <c r="O1056" s="55"/>
      <c r="P1056" s="55"/>
    </row>
    <row r="1057" spans="1:16">
      <c r="A1057" s="55"/>
      <c r="B1057" s="56"/>
      <c r="C1057" s="55"/>
      <c r="D1057" s="48"/>
      <c r="E1057" s="55"/>
      <c r="F1057" s="55"/>
      <c r="G1057" s="55"/>
      <c r="H1057" s="48"/>
      <c r="I1057" s="57"/>
      <c r="J1057" s="55"/>
      <c r="K1057" s="55"/>
      <c r="L1057" s="55"/>
      <c r="M1057" s="55"/>
      <c r="N1057" s="55"/>
      <c r="O1057" s="55"/>
      <c r="P1057" s="55"/>
    </row>
    <row r="1058" spans="1:16">
      <c r="A1058" s="55"/>
      <c r="B1058" s="56"/>
      <c r="C1058" s="55"/>
      <c r="D1058" s="48"/>
      <c r="E1058" s="55"/>
      <c r="F1058" s="55"/>
      <c r="G1058" s="55"/>
      <c r="H1058" s="48"/>
      <c r="I1058" s="57"/>
      <c r="J1058" s="55"/>
      <c r="K1058" s="55"/>
      <c r="L1058" s="55"/>
      <c r="M1058" s="55"/>
      <c r="N1058" s="55"/>
      <c r="O1058" s="55"/>
      <c r="P1058" s="55"/>
    </row>
    <row r="1059" spans="1:16">
      <c r="A1059" s="55"/>
      <c r="B1059" s="56"/>
      <c r="C1059" s="55"/>
      <c r="D1059" s="48"/>
      <c r="E1059" s="55"/>
      <c r="F1059" s="55"/>
      <c r="G1059" s="55"/>
      <c r="H1059" s="48"/>
      <c r="I1059" s="57"/>
      <c r="J1059" s="55"/>
      <c r="K1059" s="55"/>
      <c r="L1059" s="55"/>
      <c r="M1059" s="55"/>
      <c r="N1059" s="55"/>
      <c r="O1059" s="55"/>
      <c r="P1059" s="55"/>
    </row>
    <row r="1060" spans="1:16">
      <c r="A1060" s="55"/>
      <c r="B1060" s="56"/>
      <c r="C1060" s="55"/>
      <c r="D1060" s="48"/>
      <c r="E1060" s="55"/>
      <c r="F1060" s="55"/>
      <c r="G1060" s="55"/>
      <c r="H1060" s="48"/>
      <c r="I1060" s="57"/>
      <c r="J1060" s="55"/>
      <c r="K1060" s="55"/>
      <c r="L1060" s="55"/>
      <c r="M1060" s="55"/>
      <c r="N1060" s="55"/>
      <c r="O1060" s="55"/>
      <c r="P1060" s="55"/>
    </row>
    <row r="1061" spans="1:16">
      <c r="A1061" s="55"/>
      <c r="B1061" s="56"/>
      <c r="C1061" s="55"/>
      <c r="D1061" s="48"/>
      <c r="E1061" s="55"/>
      <c r="F1061" s="55"/>
      <c r="G1061" s="55"/>
      <c r="H1061" s="48"/>
      <c r="I1061" s="57"/>
      <c r="J1061" s="55"/>
      <c r="K1061" s="55"/>
      <c r="L1061" s="55"/>
      <c r="M1061" s="55"/>
      <c r="N1061" s="55"/>
      <c r="O1061" s="55"/>
      <c r="P1061" s="55"/>
    </row>
    <row r="1062" spans="1:16">
      <c r="A1062" s="55"/>
      <c r="B1062" s="56"/>
      <c r="C1062" s="55"/>
      <c r="D1062" s="48"/>
      <c r="E1062" s="55"/>
      <c r="F1062" s="55"/>
      <c r="G1062" s="55"/>
      <c r="H1062" s="48"/>
      <c r="I1062" s="57"/>
      <c r="J1062" s="55"/>
      <c r="K1062" s="55"/>
      <c r="L1062" s="55"/>
      <c r="M1062" s="55"/>
      <c r="N1062" s="55"/>
      <c r="O1062" s="55"/>
      <c r="P1062" s="55"/>
    </row>
    <row r="1063" spans="1:16">
      <c r="A1063" s="55"/>
      <c r="B1063" s="56"/>
      <c r="C1063" s="55"/>
      <c r="D1063" s="48"/>
      <c r="E1063" s="55"/>
      <c r="F1063" s="55"/>
      <c r="G1063" s="55"/>
      <c r="H1063" s="48"/>
      <c r="I1063" s="57"/>
      <c r="J1063" s="55"/>
      <c r="K1063" s="55"/>
      <c r="L1063" s="55"/>
      <c r="M1063" s="55"/>
      <c r="N1063" s="55"/>
      <c r="O1063" s="55"/>
      <c r="P1063" s="55"/>
    </row>
    <row r="1064" spans="1:16">
      <c r="A1064" s="55"/>
      <c r="B1064" s="56"/>
      <c r="C1064" s="55"/>
      <c r="D1064" s="48"/>
      <c r="E1064" s="55"/>
      <c r="F1064" s="55"/>
      <c r="G1064" s="55"/>
      <c r="H1064" s="48"/>
      <c r="I1064" s="57"/>
      <c r="J1064" s="55"/>
      <c r="K1064" s="55"/>
      <c r="L1064" s="55"/>
      <c r="M1064" s="55"/>
      <c r="N1064" s="55"/>
      <c r="O1064" s="55"/>
      <c r="P1064" s="55"/>
    </row>
    <row r="1065" spans="1:16">
      <c r="A1065" s="55"/>
      <c r="B1065" s="56"/>
      <c r="C1065" s="55"/>
      <c r="D1065" s="48"/>
      <c r="E1065" s="55"/>
      <c r="F1065" s="55"/>
      <c r="G1065" s="55"/>
      <c r="H1065" s="48"/>
      <c r="I1065" s="57"/>
      <c r="J1065" s="55"/>
      <c r="K1065" s="55"/>
      <c r="L1065" s="55"/>
      <c r="M1065" s="55"/>
      <c r="N1065" s="55"/>
      <c r="O1065" s="55"/>
      <c r="P1065" s="55"/>
    </row>
    <row r="1066" spans="1:16">
      <c r="A1066" s="55"/>
      <c r="B1066" s="56"/>
      <c r="C1066" s="55"/>
      <c r="D1066" s="48"/>
      <c r="E1066" s="55"/>
      <c r="F1066" s="55"/>
      <c r="G1066" s="55"/>
      <c r="H1066" s="48"/>
      <c r="I1066" s="57"/>
      <c r="J1066" s="55"/>
      <c r="K1066" s="55"/>
      <c r="L1066" s="55"/>
      <c r="M1066" s="55"/>
      <c r="N1066" s="55"/>
      <c r="O1066" s="55"/>
      <c r="P1066" s="55"/>
    </row>
    <row r="1067" spans="1:16">
      <c r="A1067" s="55"/>
      <c r="B1067" s="56"/>
      <c r="C1067" s="55"/>
      <c r="D1067" s="48"/>
      <c r="E1067" s="55"/>
      <c r="F1067" s="55"/>
      <c r="G1067" s="55"/>
      <c r="H1067" s="48"/>
      <c r="I1067" s="57"/>
      <c r="J1067" s="55"/>
      <c r="K1067" s="55"/>
      <c r="L1067" s="55"/>
      <c r="M1067" s="55"/>
      <c r="N1067" s="55"/>
      <c r="O1067" s="55"/>
      <c r="P1067" s="55"/>
    </row>
    <row r="1068" spans="1:16">
      <c r="A1068" s="55"/>
      <c r="B1068" s="56"/>
      <c r="C1068" s="55"/>
      <c r="D1068" s="48"/>
      <c r="E1068" s="55"/>
      <c r="F1068" s="55"/>
      <c r="G1068" s="55"/>
      <c r="H1068" s="48"/>
      <c r="I1068" s="57"/>
      <c r="J1068" s="55"/>
      <c r="K1068" s="55"/>
      <c r="L1068" s="55"/>
      <c r="M1068" s="55"/>
      <c r="N1068" s="55"/>
      <c r="O1068" s="55"/>
      <c r="P1068" s="55"/>
    </row>
    <row r="1069" spans="1:16">
      <c r="A1069" s="55"/>
      <c r="B1069" s="56"/>
      <c r="C1069" s="55"/>
      <c r="D1069" s="48"/>
      <c r="E1069" s="55"/>
      <c r="F1069" s="55"/>
      <c r="G1069" s="55"/>
      <c r="H1069" s="48"/>
      <c r="I1069" s="57"/>
      <c r="J1069" s="55"/>
      <c r="K1069" s="55"/>
      <c r="L1069" s="55"/>
      <c r="M1069" s="55"/>
      <c r="N1069" s="55"/>
      <c r="O1069" s="55"/>
      <c r="P1069" s="55"/>
    </row>
    <row r="1070" spans="1:16">
      <c r="A1070" s="55"/>
      <c r="B1070" s="56"/>
      <c r="C1070" s="55"/>
      <c r="D1070" s="48"/>
      <c r="E1070" s="55"/>
      <c r="F1070" s="55"/>
      <c r="G1070" s="55"/>
      <c r="H1070" s="48"/>
      <c r="I1070" s="57"/>
      <c r="J1070" s="55"/>
      <c r="K1070" s="55"/>
      <c r="L1070" s="55"/>
      <c r="M1070" s="55"/>
      <c r="N1070" s="55"/>
      <c r="O1070" s="55"/>
      <c r="P1070" s="55"/>
    </row>
    <row r="1071" spans="1:16">
      <c r="A1071" s="55"/>
      <c r="B1071" s="56"/>
      <c r="C1071" s="55"/>
      <c r="D1071" s="48"/>
      <c r="E1071" s="55"/>
      <c r="F1071" s="55"/>
      <c r="G1071" s="55"/>
      <c r="H1071" s="48"/>
      <c r="I1071" s="57"/>
      <c r="J1071" s="55"/>
      <c r="K1071" s="55"/>
      <c r="L1071" s="55"/>
      <c r="M1071" s="55"/>
      <c r="N1071" s="55"/>
      <c r="O1071" s="55"/>
      <c r="P1071" s="55"/>
    </row>
    <row r="1072" spans="1:16">
      <c r="A1072" s="55"/>
      <c r="B1072" s="56"/>
      <c r="C1072" s="55"/>
      <c r="D1072" s="48"/>
      <c r="E1072" s="55"/>
      <c r="F1072" s="55"/>
      <c r="G1072" s="55"/>
      <c r="H1072" s="48"/>
      <c r="I1072" s="57"/>
      <c r="J1072" s="55"/>
      <c r="K1072" s="55"/>
      <c r="L1072" s="55"/>
      <c r="M1072" s="55"/>
      <c r="N1072" s="55"/>
      <c r="O1072" s="55"/>
      <c r="P1072" s="55"/>
    </row>
    <row r="1073" spans="1:16">
      <c r="A1073" s="55"/>
      <c r="B1073" s="56"/>
      <c r="C1073" s="55"/>
      <c r="D1073" s="48"/>
      <c r="E1073" s="55"/>
      <c r="F1073" s="55"/>
      <c r="G1073" s="55"/>
      <c r="H1073" s="48"/>
      <c r="I1073" s="57"/>
      <c r="J1073" s="55"/>
      <c r="K1073" s="55"/>
      <c r="L1073" s="55"/>
      <c r="M1073" s="55"/>
      <c r="N1073" s="55"/>
      <c r="O1073" s="55"/>
      <c r="P1073" s="55"/>
    </row>
    <row r="1074" spans="1:16">
      <c r="A1074" s="55"/>
      <c r="B1074" s="56"/>
      <c r="C1074" s="55"/>
      <c r="D1074" s="48"/>
      <c r="E1074" s="55"/>
      <c r="F1074" s="55"/>
      <c r="G1074" s="55"/>
      <c r="H1074" s="48"/>
      <c r="I1074" s="57"/>
      <c r="J1074" s="55"/>
      <c r="K1074" s="55"/>
      <c r="L1074" s="55"/>
      <c r="M1074" s="55"/>
      <c r="N1074" s="55"/>
      <c r="O1074" s="55"/>
      <c r="P1074" s="55"/>
    </row>
    <row r="1075" spans="1:16">
      <c r="A1075" s="55"/>
      <c r="B1075" s="56"/>
      <c r="C1075" s="55"/>
      <c r="D1075" s="48"/>
      <c r="E1075" s="55"/>
      <c r="F1075" s="55"/>
      <c r="G1075" s="55"/>
      <c r="H1075" s="48"/>
      <c r="I1075" s="57"/>
      <c r="J1075" s="55"/>
      <c r="K1075" s="55"/>
      <c r="L1075" s="55"/>
      <c r="M1075" s="55"/>
      <c r="N1075" s="55"/>
      <c r="O1075" s="55"/>
      <c r="P1075" s="55"/>
    </row>
    <row r="1076" spans="1:16">
      <c r="A1076" s="55"/>
      <c r="B1076" s="56"/>
      <c r="C1076" s="55"/>
      <c r="D1076" s="48"/>
      <c r="E1076" s="55"/>
      <c r="F1076" s="55"/>
      <c r="G1076" s="55"/>
      <c r="H1076" s="48"/>
      <c r="I1076" s="57"/>
      <c r="J1076" s="55"/>
      <c r="K1076" s="55"/>
      <c r="L1076" s="55"/>
      <c r="M1076" s="55"/>
      <c r="N1076" s="55"/>
      <c r="O1076" s="55"/>
      <c r="P1076" s="55"/>
    </row>
    <row r="1077" spans="1:16">
      <c r="A1077" s="55"/>
      <c r="B1077" s="56"/>
      <c r="C1077" s="55"/>
      <c r="D1077" s="48"/>
      <c r="E1077" s="55"/>
      <c r="F1077" s="55"/>
      <c r="G1077" s="55"/>
      <c r="H1077" s="48"/>
      <c r="I1077" s="57"/>
      <c r="J1077" s="55"/>
      <c r="K1077" s="55"/>
      <c r="L1077" s="55"/>
      <c r="M1077" s="55"/>
      <c r="N1077" s="55"/>
      <c r="O1077" s="55"/>
      <c r="P1077" s="55"/>
    </row>
    <row r="1078" spans="1:16">
      <c r="A1078" s="55"/>
      <c r="B1078" s="56"/>
      <c r="C1078" s="55"/>
      <c r="D1078" s="48"/>
      <c r="E1078" s="55"/>
      <c r="F1078" s="55"/>
      <c r="G1078" s="55"/>
      <c r="H1078" s="48"/>
      <c r="I1078" s="57"/>
      <c r="J1078" s="55"/>
      <c r="K1078" s="55"/>
      <c r="L1078" s="55"/>
      <c r="M1078" s="55"/>
      <c r="N1078" s="55"/>
      <c r="O1078" s="55"/>
      <c r="P1078" s="55"/>
    </row>
    <row r="1079" spans="1:16">
      <c r="A1079" s="55"/>
      <c r="B1079" s="56"/>
      <c r="C1079" s="55"/>
      <c r="D1079" s="48"/>
      <c r="E1079" s="55"/>
      <c r="F1079" s="55"/>
      <c r="G1079" s="55"/>
      <c r="H1079" s="48"/>
      <c r="I1079" s="57"/>
      <c r="J1079" s="55"/>
      <c r="K1079" s="55"/>
      <c r="L1079" s="55"/>
      <c r="M1079" s="55"/>
      <c r="N1079" s="55"/>
      <c r="O1079" s="55"/>
      <c r="P1079" s="55"/>
    </row>
    <row r="1080" spans="1:16">
      <c r="A1080" s="55"/>
      <c r="B1080" s="56"/>
      <c r="C1080" s="55"/>
      <c r="D1080" s="48"/>
      <c r="E1080" s="55"/>
      <c r="F1080" s="55"/>
      <c r="G1080" s="55"/>
      <c r="H1080" s="48"/>
      <c r="I1080" s="57"/>
      <c r="J1080" s="55"/>
      <c r="K1080" s="55"/>
      <c r="L1080" s="55"/>
      <c r="M1080" s="55"/>
      <c r="N1080" s="55"/>
      <c r="O1080" s="55"/>
      <c r="P1080" s="55"/>
    </row>
    <row r="1081" spans="1:16">
      <c r="A1081" s="55"/>
      <c r="B1081" s="56"/>
      <c r="C1081" s="55"/>
      <c r="D1081" s="48"/>
      <c r="E1081" s="55"/>
      <c r="F1081" s="55"/>
      <c r="G1081" s="55"/>
      <c r="H1081" s="48"/>
      <c r="I1081" s="57"/>
      <c r="J1081" s="55"/>
      <c r="K1081" s="55"/>
      <c r="L1081" s="55"/>
      <c r="M1081" s="55"/>
      <c r="N1081" s="55"/>
      <c r="O1081" s="55"/>
      <c r="P1081" s="55"/>
    </row>
    <row r="1082" spans="1:16">
      <c r="A1082" s="55"/>
      <c r="B1082" s="56"/>
      <c r="C1082" s="55"/>
      <c r="D1082" s="48"/>
      <c r="E1082" s="55"/>
      <c r="F1082" s="55"/>
      <c r="G1082" s="55"/>
      <c r="H1082" s="48"/>
      <c r="I1082" s="57"/>
      <c r="J1082" s="55"/>
      <c r="K1082" s="55"/>
      <c r="L1082" s="55"/>
      <c r="M1082" s="55"/>
      <c r="N1082" s="55"/>
      <c r="O1082" s="55"/>
      <c r="P1082" s="55"/>
    </row>
    <row r="1083" spans="1:16">
      <c r="A1083" s="55"/>
      <c r="B1083" s="56"/>
      <c r="C1083" s="55"/>
      <c r="D1083" s="48"/>
      <c r="E1083" s="55"/>
      <c r="F1083" s="55"/>
      <c r="G1083" s="55"/>
      <c r="H1083" s="48"/>
      <c r="I1083" s="57"/>
      <c r="J1083" s="55"/>
      <c r="K1083" s="55"/>
      <c r="L1083" s="55"/>
      <c r="M1083" s="55"/>
      <c r="N1083" s="55"/>
      <c r="O1083" s="55"/>
      <c r="P1083" s="55"/>
    </row>
    <row r="1084" spans="1:16">
      <c r="A1084" s="55"/>
      <c r="B1084" s="56"/>
      <c r="C1084" s="55"/>
      <c r="D1084" s="48"/>
      <c r="E1084" s="55"/>
      <c r="F1084" s="55"/>
      <c r="G1084" s="55"/>
      <c r="H1084" s="48"/>
      <c r="I1084" s="57"/>
      <c r="J1084" s="55"/>
      <c r="K1084" s="55"/>
      <c r="L1084" s="55"/>
      <c r="M1084" s="55"/>
      <c r="N1084" s="55"/>
      <c r="O1084" s="55"/>
      <c r="P1084" s="55"/>
    </row>
    <row r="1085" spans="1:16">
      <c r="A1085" s="55"/>
      <c r="B1085" s="56"/>
      <c r="C1085" s="55"/>
      <c r="D1085" s="48"/>
      <c r="E1085" s="55"/>
      <c r="F1085" s="55"/>
      <c r="G1085" s="55"/>
      <c r="H1085" s="48"/>
      <c r="I1085" s="57"/>
      <c r="J1085" s="55"/>
      <c r="K1085" s="55"/>
      <c r="L1085" s="55"/>
      <c r="M1085" s="55"/>
      <c r="N1085" s="55"/>
      <c r="O1085" s="55"/>
      <c r="P1085" s="55"/>
    </row>
    <row r="1086" spans="1:16">
      <c r="A1086" s="55"/>
      <c r="B1086" s="56"/>
      <c r="C1086" s="55"/>
      <c r="D1086" s="48"/>
      <c r="E1086" s="55"/>
      <c r="F1086" s="55"/>
      <c r="G1086" s="55"/>
      <c r="H1086" s="48"/>
      <c r="I1086" s="57"/>
      <c r="J1086" s="55"/>
      <c r="K1086" s="55"/>
      <c r="L1086" s="55"/>
      <c r="M1086" s="55"/>
      <c r="N1086" s="55"/>
      <c r="O1086" s="55"/>
      <c r="P1086" s="55"/>
    </row>
    <row r="1087" spans="1:16">
      <c r="A1087" s="55"/>
      <c r="B1087" s="56"/>
      <c r="C1087" s="55"/>
      <c r="D1087" s="48"/>
      <c r="E1087" s="55"/>
      <c r="F1087" s="55"/>
      <c r="G1087" s="55"/>
      <c r="H1087" s="48"/>
      <c r="I1087" s="57"/>
      <c r="J1087" s="55"/>
      <c r="K1087" s="55"/>
      <c r="L1087" s="55"/>
      <c r="M1087" s="55"/>
      <c r="N1087" s="55"/>
      <c r="O1087" s="55"/>
      <c r="P1087" s="55"/>
    </row>
    <row r="1088" spans="1:16">
      <c r="A1088" s="55"/>
      <c r="B1088" s="56"/>
      <c r="C1088" s="55"/>
      <c r="D1088" s="48"/>
      <c r="E1088" s="55"/>
      <c r="F1088" s="55"/>
      <c r="G1088" s="55"/>
      <c r="H1088" s="48"/>
      <c r="I1088" s="57"/>
      <c r="J1088" s="55"/>
      <c r="K1088" s="55"/>
      <c r="L1088" s="55"/>
      <c r="M1088" s="55"/>
      <c r="N1088" s="55"/>
      <c r="O1088" s="55"/>
      <c r="P1088" s="55"/>
    </row>
    <row r="1089" spans="1:16">
      <c r="A1089" s="55"/>
      <c r="B1089" s="56"/>
      <c r="C1089" s="55"/>
      <c r="D1089" s="48"/>
      <c r="E1089" s="55"/>
      <c r="F1089" s="55"/>
      <c r="G1089" s="55"/>
      <c r="H1089" s="48"/>
      <c r="I1089" s="57"/>
      <c r="J1089" s="55"/>
      <c r="K1089" s="55"/>
      <c r="L1089" s="55"/>
      <c r="M1089" s="55"/>
      <c r="N1089" s="55"/>
      <c r="O1089" s="55"/>
      <c r="P1089" s="55"/>
    </row>
    <row r="1090" spans="1:16">
      <c r="A1090" s="55"/>
      <c r="B1090" s="56"/>
      <c r="C1090" s="55"/>
      <c r="D1090" s="48"/>
      <c r="E1090" s="55"/>
      <c r="F1090" s="55"/>
      <c r="G1090" s="55"/>
      <c r="H1090" s="48"/>
      <c r="I1090" s="57"/>
      <c r="J1090" s="55"/>
      <c r="K1090" s="55"/>
      <c r="L1090" s="55"/>
      <c r="M1090" s="55"/>
      <c r="N1090" s="55"/>
      <c r="O1090" s="55"/>
      <c r="P1090" s="55"/>
    </row>
    <row r="1091" spans="1:16">
      <c r="A1091" s="55"/>
      <c r="B1091" s="56"/>
      <c r="C1091" s="55"/>
      <c r="D1091" s="48"/>
      <c r="E1091" s="55"/>
      <c r="F1091" s="55"/>
      <c r="G1091" s="55"/>
      <c r="H1091" s="48"/>
      <c r="I1091" s="57"/>
      <c r="J1091" s="55"/>
      <c r="K1091" s="55"/>
      <c r="L1091" s="55"/>
      <c r="M1091" s="55"/>
      <c r="N1091" s="55"/>
      <c r="O1091" s="55"/>
      <c r="P1091" s="55"/>
    </row>
    <row r="1092" spans="1:16">
      <c r="A1092" s="55"/>
      <c r="B1092" s="56"/>
      <c r="C1092" s="55"/>
      <c r="D1092" s="48"/>
      <c r="E1092" s="55"/>
      <c r="F1092" s="55"/>
      <c r="G1092" s="55"/>
      <c r="H1092" s="48"/>
      <c r="I1092" s="57"/>
      <c r="J1092" s="55"/>
      <c r="K1092" s="55"/>
      <c r="L1092" s="55"/>
      <c r="M1092" s="55"/>
      <c r="N1092" s="55"/>
      <c r="O1092" s="55"/>
      <c r="P1092" s="55"/>
    </row>
    <row r="1093" spans="1:16">
      <c r="A1093" s="55"/>
      <c r="B1093" s="56"/>
      <c r="C1093" s="55"/>
      <c r="D1093" s="48"/>
      <c r="E1093" s="55"/>
      <c r="F1093" s="55"/>
      <c r="G1093" s="55"/>
      <c r="H1093" s="48"/>
      <c r="I1093" s="57"/>
      <c r="J1093" s="55"/>
      <c r="K1093" s="55"/>
      <c r="L1093" s="55"/>
      <c r="M1093" s="55"/>
      <c r="N1093" s="55"/>
      <c r="O1093" s="55"/>
      <c r="P1093" s="55"/>
    </row>
    <row r="1094" spans="1:16">
      <c r="A1094" s="55"/>
      <c r="B1094" s="56"/>
      <c r="C1094" s="55"/>
      <c r="D1094" s="48"/>
      <c r="E1094" s="55"/>
      <c r="F1094" s="55"/>
      <c r="G1094" s="55"/>
      <c r="H1094" s="48"/>
      <c r="I1094" s="57"/>
      <c r="J1094" s="55"/>
      <c r="K1094" s="55"/>
      <c r="L1094" s="55"/>
      <c r="M1094" s="55"/>
      <c r="N1094" s="55"/>
      <c r="O1094" s="55"/>
      <c r="P1094" s="55"/>
    </row>
    <row r="1095" spans="1:16">
      <c r="A1095" s="55"/>
      <c r="B1095" s="56"/>
      <c r="C1095" s="55"/>
      <c r="D1095" s="48"/>
      <c r="E1095" s="55"/>
      <c r="F1095" s="55"/>
      <c r="G1095" s="55"/>
      <c r="H1095" s="48"/>
      <c r="I1095" s="57"/>
      <c r="J1095" s="55"/>
      <c r="K1095" s="55"/>
      <c r="L1095" s="55"/>
      <c r="M1095" s="55"/>
      <c r="N1095" s="55"/>
      <c r="O1095" s="55"/>
      <c r="P1095" s="55"/>
    </row>
    <row r="1096" spans="1:16">
      <c r="A1096" s="55"/>
      <c r="B1096" s="56"/>
      <c r="C1096" s="55"/>
      <c r="D1096" s="48"/>
      <c r="E1096" s="55"/>
      <c r="F1096" s="55"/>
      <c r="G1096" s="55"/>
      <c r="H1096" s="48"/>
      <c r="I1096" s="57"/>
      <c r="J1096" s="55"/>
      <c r="K1096" s="55"/>
      <c r="L1096" s="55"/>
      <c r="M1096" s="55"/>
      <c r="N1096" s="55"/>
      <c r="O1096" s="55"/>
      <c r="P1096" s="55"/>
    </row>
    <row r="1097" spans="1:16">
      <c r="A1097" s="55"/>
      <c r="B1097" s="56"/>
      <c r="C1097" s="55"/>
      <c r="D1097" s="48"/>
      <c r="E1097" s="55"/>
      <c r="F1097" s="55"/>
      <c r="G1097" s="55"/>
      <c r="H1097" s="48"/>
      <c r="I1097" s="57"/>
      <c r="J1097" s="55"/>
      <c r="K1097" s="55"/>
      <c r="L1097" s="55"/>
      <c r="M1097" s="55"/>
      <c r="N1097" s="55"/>
      <c r="O1097" s="55"/>
      <c r="P1097" s="55"/>
    </row>
    <row r="1098" spans="1:16">
      <c r="A1098" s="55"/>
      <c r="B1098" s="56"/>
      <c r="C1098" s="55"/>
      <c r="D1098" s="48"/>
      <c r="E1098" s="55"/>
      <c r="F1098" s="55"/>
      <c r="G1098" s="55"/>
      <c r="H1098" s="48"/>
      <c r="I1098" s="57"/>
      <c r="J1098" s="55"/>
      <c r="K1098" s="55"/>
      <c r="L1098" s="55"/>
      <c r="M1098" s="55"/>
      <c r="N1098" s="55"/>
      <c r="O1098" s="55"/>
      <c r="P1098" s="55"/>
    </row>
    <row r="1099" spans="1:16">
      <c r="A1099" s="55"/>
      <c r="B1099" s="56"/>
      <c r="C1099" s="55"/>
      <c r="D1099" s="48"/>
      <c r="E1099" s="55"/>
      <c r="F1099" s="55"/>
      <c r="G1099" s="55"/>
      <c r="H1099" s="48"/>
      <c r="I1099" s="57"/>
      <c r="J1099" s="55"/>
      <c r="K1099" s="55"/>
      <c r="L1099" s="55"/>
      <c r="M1099" s="55"/>
      <c r="N1099" s="55"/>
      <c r="O1099" s="55"/>
      <c r="P1099" s="55"/>
    </row>
    <row r="1100" spans="1:16">
      <c r="A1100" s="55"/>
      <c r="B1100" s="56"/>
      <c r="C1100" s="55"/>
      <c r="D1100" s="48"/>
      <c r="E1100" s="55"/>
      <c r="F1100" s="55"/>
      <c r="G1100" s="55"/>
      <c r="H1100" s="48"/>
      <c r="I1100" s="57"/>
      <c r="J1100" s="55"/>
      <c r="K1100" s="55"/>
      <c r="L1100" s="55"/>
      <c r="M1100" s="55"/>
      <c r="N1100" s="55"/>
      <c r="O1100" s="55"/>
      <c r="P1100" s="55"/>
    </row>
    <row r="1101" spans="1:16">
      <c r="A1101" s="55"/>
      <c r="B1101" s="56"/>
      <c r="C1101" s="55"/>
      <c r="D1101" s="48"/>
      <c r="E1101" s="55"/>
      <c r="F1101" s="55"/>
      <c r="G1101" s="55"/>
      <c r="H1101" s="48"/>
      <c r="I1101" s="57"/>
      <c r="J1101" s="55"/>
      <c r="K1101" s="55"/>
      <c r="L1101" s="55"/>
      <c r="M1101" s="55"/>
      <c r="N1101" s="55"/>
      <c r="O1101" s="55"/>
      <c r="P1101" s="55"/>
    </row>
    <row r="1102" spans="1:16">
      <c r="A1102" s="55"/>
      <c r="B1102" s="56"/>
      <c r="C1102" s="55"/>
      <c r="D1102" s="48"/>
      <c r="E1102" s="55"/>
      <c r="F1102" s="55"/>
      <c r="G1102" s="55"/>
      <c r="H1102" s="48"/>
      <c r="I1102" s="57"/>
      <c r="J1102" s="55"/>
      <c r="K1102" s="55"/>
      <c r="L1102" s="55"/>
      <c r="M1102" s="55"/>
      <c r="N1102" s="55"/>
      <c r="O1102" s="55"/>
      <c r="P1102" s="55"/>
    </row>
    <row r="1103" spans="1:16">
      <c r="A1103" s="55"/>
      <c r="B1103" s="56"/>
      <c r="C1103" s="55"/>
      <c r="D1103" s="48"/>
      <c r="E1103" s="55"/>
      <c r="F1103" s="55"/>
      <c r="G1103" s="55"/>
      <c r="H1103" s="48"/>
      <c r="I1103" s="57"/>
      <c r="J1103" s="55"/>
      <c r="K1103" s="55"/>
      <c r="L1103" s="55"/>
      <c r="M1103" s="55"/>
      <c r="N1103" s="55"/>
      <c r="O1103" s="55"/>
      <c r="P1103" s="55"/>
    </row>
    <row r="1104" spans="1:16">
      <c r="A1104" s="55"/>
      <c r="B1104" s="56"/>
      <c r="C1104" s="55"/>
      <c r="D1104" s="48"/>
      <c r="E1104" s="55"/>
      <c r="F1104" s="55"/>
      <c r="G1104" s="55"/>
      <c r="H1104" s="48"/>
      <c r="I1104" s="57"/>
      <c r="J1104" s="55"/>
      <c r="K1104" s="55"/>
      <c r="L1104" s="55"/>
      <c r="M1104" s="55"/>
      <c r="N1104" s="55"/>
      <c r="O1104" s="55"/>
      <c r="P1104" s="55"/>
    </row>
    <row r="1105" spans="1:16">
      <c r="A1105" s="55"/>
      <c r="B1105" s="56"/>
      <c r="C1105" s="55"/>
      <c r="D1105" s="48"/>
      <c r="E1105" s="55"/>
      <c r="F1105" s="55"/>
      <c r="G1105" s="55"/>
      <c r="H1105" s="48"/>
      <c r="I1105" s="57"/>
      <c r="J1105" s="55"/>
      <c r="K1105" s="55"/>
      <c r="L1105" s="55"/>
      <c r="M1105" s="55"/>
      <c r="N1105" s="55"/>
      <c r="O1105" s="55"/>
      <c r="P1105" s="55"/>
    </row>
    <row r="1106" spans="1:16">
      <c r="A1106" s="55"/>
      <c r="B1106" s="56"/>
      <c r="C1106" s="55"/>
      <c r="D1106" s="48"/>
      <c r="E1106" s="55"/>
      <c r="F1106" s="55"/>
      <c r="G1106" s="55"/>
      <c r="H1106" s="48"/>
      <c r="I1106" s="57"/>
      <c r="J1106" s="55"/>
      <c r="K1106" s="55"/>
      <c r="L1106" s="55"/>
      <c r="M1106" s="55"/>
      <c r="N1106" s="55"/>
      <c r="O1106" s="55"/>
      <c r="P1106" s="55"/>
    </row>
    <row r="1107" spans="1:16">
      <c r="A1107" s="55"/>
      <c r="B1107" s="56"/>
      <c r="C1107" s="55"/>
      <c r="D1107" s="48"/>
      <c r="E1107" s="55"/>
      <c r="F1107" s="55"/>
      <c r="G1107" s="55"/>
      <c r="H1107" s="48"/>
      <c r="I1107" s="57"/>
      <c r="J1107" s="55"/>
      <c r="K1107" s="55"/>
      <c r="L1107" s="55"/>
      <c r="M1107" s="55"/>
      <c r="N1107" s="55"/>
      <c r="O1107" s="55"/>
      <c r="P1107" s="55"/>
    </row>
    <row r="1108" spans="1:16">
      <c r="A1108" s="55"/>
      <c r="B1108" s="56"/>
      <c r="C1108" s="55"/>
      <c r="D1108" s="48"/>
      <c r="E1108" s="55"/>
      <c r="F1108" s="55"/>
      <c r="G1108" s="55"/>
      <c r="H1108" s="48"/>
      <c r="I1108" s="57"/>
      <c r="J1108" s="55"/>
      <c r="K1108" s="55"/>
      <c r="L1108" s="55"/>
      <c r="M1108" s="55"/>
      <c r="N1108" s="55"/>
      <c r="O1108" s="55"/>
      <c r="P1108" s="55"/>
    </row>
    <row r="1109" spans="1:16">
      <c r="A1109" s="55"/>
      <c r="B1109" s="56"/>
      <c r="C1109" s="55"/>
      <c r="D1109" s="48"/>
      <c r="E1109" s="55"/>
      <c r="F1109" s="55"/>
      <c r="G1109" s="55"/>
      <c r="H1109" s="48"/>
      <c r="I1109" s="57"/>
      <c r="J1109" s="55"/>
      <c r="K1109" s="55"/>
      <c r="L1109" s="55"/>
      <c r="M1109" s="55"/>
      <c r="N1109" s="55"/>
      <c r="O1109" s="55"/>
      <c r="P1109" s="55"/>
    </row>
    <row r="1110" spans="1:16">
      <c r="A1110" s="55"/>
      <c r="B1110" s="56"/>
      <c r="C1110" s="55"/>
      <c r="D1110" s="48"/>
      <c r="E1110" s="55"/>
      <c r="F1110" s="55"/>
      <c r="G1110" s="55"/>
      <c r="H1110" s="48"/>
      <c r="I1110" s="57"/>
      <c r="J1110" s="55"/>
      <c r="K1110" s="55"/>
      <c r="L1110" s="55"/>
      <c r="M1110" s="55"/>
      <c r="N1110" s="55"/>
      <c r="O1110" s="55"/>
      <c r="P1110" s="55"/>
    </row>
    <row r="1111" spans="1:16">
      <c r="A1111" s="55"/>
      <c r="B1111" s="56"/>
      <c r="C1111" s="55"/>
      <c r="D1111" s="48"/>
      <c r="E1111" s="55"/>
      <c r="F1111" s="55"/>
      <c r="G1111" s="55"/>
      <c r="H1111" s="48"/>
      <c r="I1111" s="57"/>
      <c r="J1111" s="55"/>
      <c r="K1111" s="55"/>
      <c r="L1111" s="55"/>
      <c r="M1111" s="55"/>
      <c r="N1111" s="55"/>
      <c r="O1111" s="55"/>
      <c r="P1111" s="55"/>
    </row>
    <row r="1112" spans="1:16">
      <c r="A1112" s="55"/>
      <c r="B1112" s="56"/>
      <c r="C1112" s="55"/>
      <c r="D1112" s="48"/>
      <c r="E1112" s="55"/>
      <c r="F1112" s="55"/>
      <c r="G1112" s="55"/>
      <c r="H1112" s="48"/>
      <c r="I1112" s="57"/>
      <c r="J1112" s="55"/>
      <c r="K1112" s="55"/>
      <c r="L1112" s="55"/>
      <c r="M1112" s="55"/>
      <c r="N1112" s="55"/>
      <c r="O1112" s="55"/>
      <c r="P1112" s="55"/>
    </row>
    <row r="1113" spans="1:16">
      <c r="A1113" s="55"/>
      <c r="B1113" s="56"/>
      <c r="C1113" s="55"/>
      <c r="D1113" s="48"/>
      <c r="E1113" s="55"/>
      <c r="F1113" s="55"/>
      <c r="G1113" s="55"/>
      <c r="H1113" s="48"/>
      <c r="I1113" s="57"/>
      <c r="J1113" s="55"/>
      <c r="K1113" s="55"/>
      <c r="L1113" s="55"/>
      <c r="M1113" s="55"/>
      <c r="N1113" s="55"/>
      <c r="O1113" s="55"/>
      <c r="P1113" s="55"/>
    </row>
    <row r="1114" spans="1:16">
      <c r="A1114" s="55"/>
      <c r="B1114" s="56"/>
      <c r="C1114" s="55"/>
      <c r="D1114" s="48"/>
      <c r="E1114" s="55"/>
      <c r="F1114" s="55"/>
      <c r="G1114" s="55"/>
      <c r="H1114" s="48"/>
      <c r="I1114" s="57"/>
      <c r="J1114" s="55"/>
      <c r="K1114" s="55"/>
      <c r="L1114" s="55"/>
      <c r="M1114" s="55"/>
      <c r="N1114" s="55"/>
      <c r="O1114" s="55"/>
      <c r="P1114" s="55"/>
    </row>
    <row r="1115" spans="1:16">
      <c r="A1115" s="55"/>
      <c r="B1115" s="56"/>
      <c r="C1115" s="55"/>
      <c r="D1115" s="48"/>
      <c r="E1115" s="55"/>
      <c r="F1115" s="55"/>
      <c r="G1115" s="55"/>
      <c r="H1115" s="48"/>
      <c r="I1115" s="57"/>
      <c r="J1115" s="55"/>
      <c r="K1115" s="55"/>
      <c r="L1115" s="55"/>
      <c r="M1115" s="55"/>
      <c r="N1115" s="55"/>
      <c r="O1115" s="55"/>
      <c r="P1115" s="55"/>
    </row>
    <row r="1116" spans="1:16">
      <c r="A1116" s="55"/>
      <c r="B1116" s="56"/>
      <c r="C1116" s="55"/>
      <c r="D1116" s="48"/>
      <c r="E1116" s="55"/>
      <c r="F1116" s="55"/>
      <c r="G1116" s="55"/>
      <c r="H1116" s="48"/>
      <c r="I1116" s="57"/>
      <c r="J1116" s="55"/>
      <c r="K1116" s="55"/>
      <c r="L1116" s="55"/>
      <c r="M1116" s="55"/>
      <c r="N1116" s="55"/>
      <c r="O1116" s="55"/>
      <c r="P1116" s="55"/>
    </row>
    <row r="1117" spans="1:16">
      <c r="A1117" s="55"/>
      <c r="B1117" s="56"/>
      <c r="C1117" s="55"/>
      <c r="D1117" s="48"/>
      <c r="E1117" s="55"/>
      <c r="F1117" s="55"/>
      <c r="G1117" s="55"/>
      <c r="H1117" s="48"/>
      <c r="I1117" s="57"/>
      <c r="J1117" s="55"/>
      <c r="K1117" s="55"/>
      <c r="L1117" s="55"/>
      <c r="M1117" s="55"/>
      <c r="N1117" s="55"/>
      <c r="O1117" s="55"/>
      <c r="P1117" s="55"/>
    </row>
    <row r="1118" spans="1:16">
      <c r="A1118" s="55"/>
      <c r="B1118" s="56"/>
      <c r="C1118" s="55"/>
      <c r="D1118" s="48"/>
      <c r="E1118" s="55"/>
      <c r="F1118" s="55"/>
      <c r="G1118" s="55"/>
      <c r="H1118" s="48"/>
      <c r="I1118" s="57"/>
      <c r="J1118" s="55"/>
      <c r="K1118" s="55"/>
      <c r="L1118" s="55"/>
      <c r="M1118" s="55"/>
      <c r="N1118" s="55"/>
      <c r="O1118" s="55"/>
      <c r="P1118" s="55"/>
    </row>
    <row r="1119" spans="1:16">
      <c r="A1119" s="55"/>
      <c r="B1119" s="56"/>
      <c r="C1119" s="55"/>
      <c r="D1119" s="48"/>
      <c r="E1119" s="55"/>
      <c r="F1119" s="55"/>
      <c r="G1119" s="55"/>
      <c r="H1119" s="48"/>
      <c r="I1119" s="57"/>
      <c r="J1119" s="55"/>
      <c r="K1119" s="55"/>
      <c r="L1119" s="55"/>
      <c r="M1119" s="55"/>
      <c r="N1119" s="55"/>
      <c r="O1119" s="55"/>
      <c r="P1119" s="55"/>
    </row>
    <row r="1120" spans="1:16">
      <c r="A1120" s="55"/>
      <c r="B1120" s="56"/>
      <c r="C1120" s="55"/>
      <c r="D1120" s="48"/>
      <c r="E1120" s="55"/>
      <c r="F1120" s="55"/>
      <c r="G1120" s="55"/>
      <c r="H1120" s="48"/>
      <c r="I1120" s="57"/>
      <c r="J1120" s="55"/>
      <c r="K1120" s="55"/>
      <c r="L1120" s="55"/>
      <c r="M1120" s="55"/>
      <c r="N1120" s="55"/>
      <c r="O1120" s="55"/>
      <c r="P1120" s="55"/>
    </row>
    <row r="1121" spans="1:16">
      <c r="A1121" s="55"/>
      <c r="B1121" s="56"/>
      <c r="C1121" s="55"/>
      <c r="D1121" s="48"/>
      <c r="E1121" s="55"/>
      <c r="F1121" s="55"/>
      <c r="G1121" s="55"/>
      <c r="H1121" s="48"/>
      <c r="I1121" s="57"/>
      <c r="J1121" s="55"/>
      <c r="K1121" s="55"/>
      <c r="L1121" s="55"/>
      <c r="M1121" s="55"/>
      <c r="N1121" s="55"/>
      <c r="O1121" s="55"/>
      <c r="P1121" s="55"/>
    </row>
    <row r="1122" spans="1:16">
      <c r="A1122" s="55"/>
      <c r="B1122" s="56"/>
      <c r="C1122" s="55"/>
      <c r="D1122" s="48"/>
      <c r="E1122" s="55"/>
      <c r="F1122" s="55"/>
      <c r="G1122" s="55"/>
      <c r="H1122" s="48"/>
      <c r="I1122" s="57"/>
      <c r="J1122" s="55"/>
      <c r="K1122" s="55"/>
      <c r="L1122" s="55"/>
      <c r="M1122" s="55"/>
      <c r="N1122" s="55"/>
      <c r="O1122" s="55"/>
      <c r="P1122" s="55"/>
    </row>
    <row r="1123" spans="1:16">
      <c r="A1123" s="55"/>
      <c r="B1123" s="56"/>
      <c r="C1123" s="55"/>
      <c r="D1123" s="48"/>
      <c r="E1123" s="55"/>
      <c r="F1123" s="55"/>
      <c r="G1123" s="55"/>
      <c r="H1123" s="48"/>
      <c r="I1123" s="57"/>
      <c r="J1123" s="55"/>
      <c r="K1123" s="55"/>
      <c r="L1123" s="55"/>
      <c r="M1123" s="55"/>
      <c r="N1123" s="55"/>
      <c r="O1123" s="55"/>
      <c r="P1123" s="55"/>
    </row>
    <row r="1124" spans="1:16">
      <c r="A1124" s="55"/>
      <c r="B1124" s="56"/>
      <c r="C1124" s="55"/>
      <c r="D1124" s="48"/>
      <c r="E1124" s="55"/>
      <c r="F1124" s="55"/>
      <c r="G1124" s="55"/>
      <c r="H1124" s="48"/>
      <c r="I1124" s="57"/>
      <c r="J1124" s="55"/>
      <c r="K1124" s="55"/>
      <c r="L1124" s="55"/>
      <c r="M1124" s="55"/>
      <c r="N1124" s="55"/>
      <c r="O1124" s="55"/>
      <c r="P1124" s="55"/>
    </row>
    <row r="1125" spans="1:16">
      <c r="A1125" s="55"/>
      <c r="B1125" s="56"/>
      <c r="C1125" s="55"/>
      <c r="D1125" s="48"/>
      <c r="E1125" s="55"/>
      <c r="F1125" s="55"/>
      <c r="G1125" s="55"/>
      <c r="H1125" s="48"/>
      <c r="I1125" s="57"/>
      <c r="J1125" s="55"/>
      <c r="K1125" s="55"/>
      <c r="L1125" s="55"/>
      <c r="M1125" s="55"/>
      <c r="N1125" s="55"/>
      <c r="O1125" s="55"/>
      <c r="P1125" s="55"/>
    </row>
    <row r="1126" spans="1:16">
      <c r="A1126" s="55"/>
      <c r="B1126" s="56"/>
      <c r="C1126" s="55"/>
      <c r="D1126" s="48"/>
      <c r="E1126" s="55"/>
      <c r="F1126" s="55"/>
      <c r="G1126" s="55"/>
      <c r="H1126" s="48"/>
      <c r="I1126" s="57"/>
      <c r="J1126" s="55"/>
      <c r="K1126" s="55"/>
      <c r="L1126" s="55"/>
      <c r="M1126" s="55"/>
      <c r="N1126" s="55"/>
      <c r="O1126" s="55"/>
      <c r="P1126" s="55"/>
    </row>
    <row r="1127" spans="1:16">
      <c r="A1127" s="55"/>
      <c r="B1127" s="56"/>
      <c r="C1127" s="55"/>
      <c r="D1127" s="48"/>
      <c r="E1127" s="55"/>
      <c r="F1127" s="55"/>
      <c r="G1127" s="55"/>
      <c r="H1127" s="48"/>
      <c r="I1127" s="57"/>
      <c r="J1127" s="55"/>
      <c r="K1127" s="55"/>
      <c r="L1127" s="55"/>
      <c r="M1127" s="55"/>
      <c r="N1127" s="55"/>
      <c r="O1127" s="55"/>
      <c r="P1127" s="55"/>
    </row>
    <row r="1128" spans="1:16">
      <c r="A1128" s="55"/>
      <c r="B1128" s="56"/>
      <c r="C1128" s="55"/>
      <c r="D1128" s="48"/>
      <c r="E1128" s="55"/>
      <c r="F1128" s="55"/>
      <c r="G1128" s="55"/>
      <c r="H1128" s="48"/>
      <c r="I1128" s="57"/>
      <c r="J1128" s="55"/>
      <c r="K1128" s="55"/>
      <c r="L1128" s="55"/>
      <c r="M1128" s="55"/>
      <c r="N1128" s="55"/>
      <c r="O1128" s="55"/>
      <c r="P1128" s="55"/>
    </row>
  </sheetData>
  <mergeCells count="1">
    <mergeCell ref="L1:O1"/>
  </mergeCells>
  <dataValidations count="4">
    <dataValidation type="list" allowBlank="1" sqref="K59:O59 K68:O93 P97:P99 K95:K1128 L95:O651 L736:O1128">
      <formula1>"Yes,No"</formula1>
    </dataValidation>
    <dataValidation type="list" allowBlank="1" sqref="G7:G1128">
      <formula1>"Proactively disclosed,Successful,Partially Successful,Info under Exceptions List,Info not maintained,Invalid request,Closed,Pending,Accepted,Awaiting Clarification,Processing"</formula1>
    </dataValidation>
    <dataValidation type="list" allowBlank="1" sqref="F11:F1128">
      <formula1>"YES,NO"</formula1>
    </dataValidation>
    <dataValidation type="list" allowBlank="1" sqref="C6:C1128">
      <formula1>"eFOI,STANDARD"</formula1>
    </dataValidation>
  </dataValidations>
  <hyperlinks>
    <hyperlink ref="E182" r:id="rId1" display="https://www.foi.gov.ph/requests/aglzfmVmb2ktcGhyHQsSB0NvbnRlbnQiEENEQS0xNjgzMDMzMjQ0MDEM"/>
  </hyperlinks>
  <pageMargins left="0.7" right="0.7" top="0.75" bottom="0.75" header="0.3" footer="0.3"/>
  <pageSetup paperSize="9" orientation="portrait" horizontalDpi="360" verticalDpi="36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
  <sheetViews>
    <sheetView workbookViewId="0">
      <pane ySplit="2" topLeftCell="A20" activePane="bottomLeft" state="frozen"/>
      <selection pane="bottomLeft" activeCell="A27" sqref="A27"/>
    </sheetView>
  </sheetViews>
  <sheetFormatPr defaultColWidth="14.44140625" defaultRowHeight="13.2"/>
  <cols>
    <col min="1" max="1" width="14.109375" customWidth="1"/>
    <col min="2" max="2" width="15.109375" customWidth="1"/>
    <col min="3" max="3" width="9.33203125" customWidth="1"/>
    <col min="4" max="4" width="10.44140625" customWidth="1"/>
    <col min="5" max="5" width="9.33203125" customWidth="1"/>
    <col min="6" max="6" width="15.44140625" customWidth="1"/>
    <col min="7" max="7" width="3.6640625" style="100" customWidth="1"/>
    <col min="8" max="8" width="13.44140625" customWidth="1"/>
    <col min="9" max="9" width="11.33203125" customWidth="1"/>
    <col min="10" max="10" width="11.5546875" customWidth="1"/>
    <col min="11" max="11" width="10.44140625" customWidth="1"/>
    <col min="12" max="12" width="10.44140625" style="75" customWidth="1"/>
    <col min="13" max="13" width="13.33203125" customWidth="1"/>
    <col min="14" max="14" width="10.88671875" customWidth="1"/>
    <col min="15" max="15" width="11.44140625" customWidth="1"/>
    <col min="16" max="16" width="11" customWidth="1"/>
    <col min="19" max="19" width="14.44140625" style="79"/>
    <col min="20" max="20" width="3.88671875" style="100" customWidth="1"/>
    <col min="21" max="21" width="12.5546875" customWidth="1"/>
    <col min="22" max="23" width="10.44140625" customWidth="1"/>
    <col min="24" max="24" width="12.44140625" customWidth="1"/>
    <col min="25" max="25" width="11.5546875" customWidth="1"/>
    <col min="26" max="26" width="3.88671875" style="100" customWidth="1"/>
  </cols>
  <sheetData>
    <row r="1" spans="1:26">
      <c r="A1" s="104" t="s">
        <v>963</v>
      </c>
      <c r="B1" s="104" t="s">
        <v>964</v>
      </c>
      <c r="C1" s="104" t="s">
        <v>965</v>
      </c>
      <c r="D1" s="104" t="s">
        <v>966</v>
      </c>
      <c r="E1" s="104" t="s">
        <v>967</v>
      </c>
      <c r="F1" s="104" t="s">
        <v>831</v>
      </c>
      <c r="G1" s="107"/>
      <c r="H1" s="109" t="s">
        <v>968</v>
      </c>
      <c r="I1" s="110" t="s">
        <v>969</v>
      </c>
      <c r="J1" s="111"/>
      <c r="K1" s="111"/>
      <c r="L1" s="111"/>
      <c r="M1" s="111"/>
      <c r="N1" s="111"/>
      <c r="O1" s="111"/>
      <c r="P1" s="111"/>
      <c r="Q1" s="109" t="s">
        <v>970</v>
      </c>
      <c r="R1" s="109" t="s">
        <v>971</v>
      </c>
      <c r="S1" s="112" t="s">
        <v>2728</v>
      </c>
      <c r="T1" s="101"/>
      <c r="U1" s="106" t="s">
        <v>972</v>
      </c>
      <c r="V1" s="106" t="s">
        <v>973</v>
      </c>
      <c r="W1" s="105"/>
      <c r="X1" s="105"/>
      <c r="Y1" s="105"/>
      <c r="Z1" s="101"/>
    </row>
    <row r="2" spans="1:26" ht="24">
      <c r="A2" s="105"/>
      <c r="B2" s="105"/>
      <c r="C2" s="105"/>
      <c r="D2" s="105"/>
      <c r="E2" s="105"/>
      <c r="F2" s="105"/>
      <c r="G2" s="108"/>
      <c r="H2" s="105"/>
      <c r="I2" s="43" t="s">
        <v>855</v>
      </c>
      <c r="J2" s="43" t="s">
        <v>974</v>
      </c>
      <c r="K2" s="43" t="s">
        <v>975</v>
      </c>
      <c r="L2" s="96" t="s">
        <v>2164</v>
      </c>
      <c r="M2" s="97" t="s">
        <v>976</v>
      </c>
      <c r="N2" s="97" t="s">
        <v>977</v>
      </c>
      <c r="O2" s="97" t="s">
        <v>978</v>
      </c>
      <c r="P2" s="97" t="s">
        <v>979</v>
      </c>
      <c r="Q2" s="105"/>
      <c r="R2" s="105"/>
      <c r="S2" s="113"/>
      <c r="T2" s="101"/>
      <c r="U2" s="105"/>
      <c r="V2" s="44" t="s">
        <v>980</v>
      </c>
      <c r="W2" s="44" t="s">
        <v>935</v>
      </c>
      <c r="X2" s="44" t="s">
        <v>945</v>
      </c>
      <c r="Y2" s="44" t="s">
        <v>981</v>
      </c>
      <c r="Z2" s="101"/>
    </row>
    <row r="3" spans="1:26" ht="237.6">
      <c r="A3" s="45" t="s">
        <v>982</v>
      </c>
      <c r="B3" s="45" t="s">
        <v>983</v>
      </c>
      <c r="C3" s="45" t="s">
        <v>984</v>
      </c>
      <c r="D3" s="45" t="s">
        <v>985</v>
      </c>
      <c r="E3" s="45" t="s">
        <v>840</v>
      </c>
      <c r="F3" s="45" t="s">
        <v>986</v>
      </c>
      <c r="G3" s="98"/>
      <c r="H3" s="45" t="s">
        <v>987</v>
      </c>
      <c r="I3" s="45" t="s">
        <v>988</v>
      </c>
      <c r="J3" s="45" t="s">
        <v>989</v>
      </c>
      <c r="K3" s="45" t="s">
        <v>990</v>
      </c>
      <c r="L3" s="45"/>
      <c r="M3" s="45" t="s">
        <v>991</v>
      </c>
      <c r="N3" s="45" t="s">
        <v>992</v>
      </c>
      <c r="O3" s="45" t="s">
        <v>993</v>
      </c>
      <c r="P3" s="45" t="s">
        <v>994</v>
      </c>
      <c r="Q3" s="45" t="s">
        <v>995</v>
      </c>
      <c r="R3" s="45" t="s">
        <v>996</v>
      </c>
      <c r="S3" s="45" t="s">
        <v>2729</v>
      </c>
      <c r="T3" s="98"/>
      <c r="U3" s="45" t="s">
        <v>997</v>
      </c>
      <c r="V3" s="45" t="s">
        <v>998</v>
      </c>
      <c r="W3" s="45" t="s">
        <v>999</v>
      </c>
      <c r="X3" s="45" t="s">
        <v>1000</v>
      </c>
      <c r="Y3" s="45" t="s">
        <v>1001</v>
      </c>
      <c r="Z3" s="98"/>
    </row>
    <row r="4" spans="1:26" ht="39.6">
      <c r="A4" s="42" t="s">
        <v>1002</v>
      </c>
      <c r="B4" s="42" t="s">
        <v>1003</v>
      </c>
      <c r="C4" s="42" t="s">
        <v>28</v>
      </c>
      <c r="D4" s="42" t="s">
        <v>1004</v>
      </c>
      <c r="E4" s="42" t="s">
        <v>954</v>
      </c>
      <c r="F4" s="46" t="s">
        <v>851</v>
      </c>
      <c r="G4" s="99"/>
      <c r="H4" s="42">
        <v>0</v>
      </c>
      <c r="I4" s="42">
        <v>0</v>
      </c>
      <c r="J4" s="42">
        <v>0</v>
      </c>
      <c r="K4" s="42">
        <v>0</v>
      </c>
      <c r="L4" s="42"/>
      <c r="M4" s="42">
        <v>0</v>
      </c>
      <c r="N4" s="42">
        <v>0</v>
      </c>
      <c r="O4" s="42">
        <v>0</v>
      </c>
      <c r="P4" s="42">
        <v>0</v>
      </c>
      <c r="Q4" s="42">
        <v>0</v>
      </c>
      <c r="R4" s="47">
        <v>0</v>
      </c>
      <c r="S4" s="42">
        <v>0</v>
      </c>
      <c r="T4" s="99"/>
      <c r="U4" s="42">
        <v>0</v>
      </c>
      <c r="V4" s="42">
        <v>0</v>
      </c>
      <c r="W4" s="42">
        <v>0</v>
      </c>
      <c r="X4" s="42">
        <v>0</v>
      </c>
      <c r="Y4" s="42">
        <v>0</v>
      </c>
      <c r="Z4" s="102"/>
    </row>
    <row r="5" spans="1:26" ht="39.6">
      <c r="A5" s="42" t="s">
        <v>1002</v>
      </c>
      <c r="B5" s="42" t="s">
        <v>1003</v>
      </c>
      <c r="C5" s="42" t="s">
        <v>28</v>
      </c>
      <c r="D5" s="42" t="s">
        <v>1004</v>
      </c>
      <c r="E5" s="42" t="s">
        <v>957</v>
      </c>
      <c r="F5" s="46" t="s">
        <v>851</v>
      </c>
      <c r="G5" s="99"/>
      <c r="H5" s="42">
        <v>0</v>
      </c>
      <c r="I5" s="42">
        <v>0</v>
      </c>
      <c r="J5" s="42">
        <v>0</v>
      </c>
      <c r="K5" s="42">
        <v>0</v>
      </c>
      <c r="L5" s="42"/>
      <c r="M5" s="42">
        <v>0</v>
      </c>
      <c r="N5" s="42">
        <v>0</v>
      </c>
      <c r="O5" s="42">
        <v>0</v>
      </c>
      <c r="P5" s="42">
        <v>0</v>
      </c>
      <c r="Q5" s="42">
        <v>0</v>
      </c>
      <c r="R5" s="47">
        <v>0</v>
      </c>
      <c r="S5" s="42">
        <v>0</v>
      </c>
      <c r="T5" s="99"/>
      <c r="U5" s="42">
        <v>0</v>
      </c>
      <c r="V5" s="42">
        <v>0</v>
      </c>
      <c r="W5" s="42">
        <v>0</v>
      </c>
      <c r="X5" s="42">
        <v>0</v>
      </c>
      <c r="Y5" s="42">
        <v>0</v>
      </c>
      <c r="Z5" s="102"/>
    </row>
    <row r="6" spans="1:26" ht="39.6">
      <c r="A6" s="42" t="s">
        <v>1002</v>
      </c>
      <c r="B6" s="42" t="s">
        <v>1003</v>
      </c>
      <c r="C6" s="42" t="s">
        <v>28</v>
      </c>
      <c r="D6" s="42" t="s">
        <v>1004</v>
      </c>
      <c r="E6" s="42" t="s">
        <v>958</v>
      </c>
      <c r="F6" s="46" t="s">
        <v>851</v>
      </c>
      <c r="G6" s="99"/>
      <c r="H6" s="42">
        <v>0</v>
      </c>
      <c r="I6" s="42">
        <v>0</v>
      </c>
      <c r="J6" s="42">
        <v>0</v>
      </c>
      <c r="K6" s="42">
        <v>0</v>
      </c>
      <c r="L6" s="42"/>
      <c r="M6" s="42">
        <v>0</v>
      </c>
      <c r="N6" s="42">
        <v>0</v>
      </c>
      <c r="O6" s="42">
        <v>0</v>
      </c>
      <c r="P6" s="42">
        <v>0</v>
      </c>
      <c r="Q6" s="42">
        <v>0</v>
      </c>
      <c r="R6" s="47">
        <v>0</v>
      </c>
      <c r="S6" s="42">
        <v>0</v>
      </c>
      <c r="T6" s="99"/>
      <c r="U6" s="42">
        <v>0</v>
      </c>
      <c r="V6" s="42">
        <v>0</v>
      </c>
      <c r="W6" s="42">
        <v>0</v>
      </c>
      <c r="X6" s="42">
        <v>0</v>
      </c>
      <c r="Y6" s="42">
        <v>0</v>
      </c>
      <c r="Z6" s="102"/>
    </row>
    <row r="7" spans="1:26" ht="39.6">
      <c r="A7" s="42" t="s">
        <v>1002</v>
      </c>
      <c r="B7" s="42" t="s">
        <v>1003</v>
      </c>
      <c r="C7" s="42" t="s">
        <v>28</v>
      </c>
      <c r="D7" s="42" t="s">
        <v>1004</v>
      </c>
      <c r="E7" s="42" t="s">
        <v>959</v>
      </c>
      <c r="F7" s="46" t="s">
        <v>851</v>
      </c>
      <c r="G7" s="99"/>
      <c r="H7" s="42">
        <v>1</v>
      </c>
      <c r="I7" s="42">
        <v>1</v>
      </c>
      <c r="J7" s="42">
        <v>0</v>
      </c>
      <c r="K7" s="42">
        <v>0</v>
      </c>
      <c r="L7" s="42"/>
      <c r="M7" s="42">
        <v>0</v>
      </c>
      <c r="N7" s="42">
        <v>0</v>
      </c>
      <c r="O7" s="42">
        <v>0</v>
      </c>
      <c r="P7" s="42">
        <v>0</v>
      </c>
      <c r="Q7" s="42">
        <v>15</v>
      </c>
      <c r="R7" s="47">
        <v>15</v>
      </c>
      <c r="S7" s="42">
        <v>0</v>
      </c>
      <c r="T7" s="99"/>
      <c r="U7" s="42">
        <v>0</v>
      </c>
      <c r="V7" s="42">
        <v>0</v>
      </c>
      <c r="W7" s="42">
        <v>0</v>
      </c>
      <c r="X7" s="42">
        <v>0</v>
      </c>
      <c r="Y7" s="42">
        <v>0</v>
      </c>
      <c r="Z7" s="102"/>
    </row>
    <row r="8" spans="1:26" ht="39.6">
      <c r="A8" s="42" t="s">
        <v>1002</v>
      </c>
      <c r="B8" s="42" t="s">
        <v>1003</v>
      </c>
      <c r="C8" s="42" t="s">
        <v>28</v>
      </c>
      <c r="D8" s="42" t="s">
        <v>1004</v>
      </c>
      <c r="E8" s="42" t="s">
        <v>849</v>
      </c>
      <c r="F8" s="46" t="s">
        <v>851</v>
      </c>
      <c r="G8" s="99"/>
      <c r="H8" s="42">
        <v>5</v>
      </c>
      <c r="I8" s="42">
        <v>5</v>
      </c>
      <c r="J8" s="42">
        <v>0</v>
      </c>
      <c r="K8" s="42">
        <v>0</v>
      </c>
      <c r="L8" s="42"/>
      <c r="M8" s="42">
        <v>0</v>
      </c>
      <c r="N8" s="42">
        <v>0</v>
      </c>
      <c r="O8" s="42">
        <v>0</v>
      </c>
      <c r="P8" s="42">
        <v>0</v>
      </c>
      <c r="Q8" s="42">
        <f>14+12+14+16+9</f>
        <v>65</v>
      </c>
      <c r="R8" s="47">
        <v>13</v>
      </c>
      <c r="S8" s="42">
        <v>0</v>
      </c>
      <c r="T8" s="99"/>
      <c r="U8" s="42">
        <v>0</v>
      </c>
      <c r="V8" s="42">
        <v>0</v>
      </c>
      <c r="W8" s="42">
        <v>0</v>
      </c>
      <c r="X8" s="42">
        <v>0</v>
      </c>
      <c r="Y8" s="42">
        <v>0</v>
      </c>
      <c r="Z8" s="102"/>
    </row>
    <row r="9" spans="1:26" ht="32.25" customHeight="1">
      <c r="A9" s="42" t="s">
        <v>1002</v>
      </c>
      <c r="B9" s="42" t="s">
        <v>1003</v>
      </c>
      <c r="C9" s="42" t="s">
        <v>28</v>
      </c>
      <c r="D9" s="42" t="s">
        <v>1004</v>
      </c>
      <c r="E9" s="42" t="s">
        <v>876</v>
      </c>
      <c r="F9" s="46" t="s">
        <v>851</v>
      </c>
      <c r="G9" s="99"/>
      <c r="H9" s="42">
        <v>4</v>
      </c>
      <c r="I9" s="42">
        <v>4</v>
      </c>
      <c r="J9" s="42">
        <v>0</v>
      </c>
      <c r="K9" s="42">
        <v>0</v>
      </c>
      <c r="L9" s="42"/>
      <c r="M9" s="42">
        <v>0</v>
      </c>
      <c r="N9" s="42">
        <v>0</v>
      </c>
      <c r="O9" s="42">
        <v>0</v>
      </c>
      <c r="P9" s="42">
        <v>0</v>
      </c>
      <c r="Q9" s="42">
        <f>2+5+7+4</f>
        <v>18</v>
      </c>
      <c r="R9" s="47">
        <v>4.5</v>
      </c>
      <c r="S9" s="42">
        <v>0</v>
      </c>
      <c r="T9" s="99"/>
      <c r="U9" s="42">
        <v>0</v>
      </c>
      <c r="V9" s="42">
        <v>0</v>
      </c>
      <c r="W9" s="42">
        <v>0</v>
      </c>
      <c r="X9" s="42">
        <v>0</v>
      </c>
      <c r="Y9" s="42">
        <v>0</v>
      </c>
      <c r="Z9" s="102"/>
    </row>
    <row r="10" spans="1:26" ht="39.6">
      <c r="A10" s="42" t="s">
        <v>1002</v>
      </c>
      <c r="B10" s="42" t="s">
        <v>1003</v>
      </c>
      <c r="C10" s="42" t="s">
        <v>28</v>
      </c>
      <c r="D10" s="42" t="s">
        <v>1004</v>
      </c>
      <c r="E10" s="42" t="s">
        <v>894</v>
      </c>
      <c r="F10" s="46" t="s">
        <v>851</v>
      </c>
      <c r="G10" s="99"/>
      <c r="H10" s="42">
        <v>17</v>
      </c>
      <c r="I10" s="42">
        <v>15</v>
      </c>
      <c r="J10" s="42">
        <v>0</v>
      </c>
      <c r="K10" s="42">
        <v>1</v>
      </c>
      <c r="L10" s="42"/>
      <c r="M10" s="42">
        <v>0</v>
      </c>
      <c r="N10" s="42">
        <v>0</v>
      </c>
      <c r="O10" s="42">
        <v>0</v>
      </c>
      <c r="P10" s="42">
        <v>1</v>
      </c>
      <c r="Q10" s="42">
        <v>158</v>
      </c>
      <c r="R10" s="47">
        <v>9.2899999999999991</v>
      </c>
      <c r="S10" s="42">
        <v>0</v>
      </c>
      <c r="T10" s="99"/>
      <c r="U10" s="42">
        <v>0</v>
      </c>
      <c r="V10" s="42">
        <v>0</v>
      </c>
      <c r="W10" s="42">
        <v>6</v>
      </c>
      <c r="X10" s="42">
        <v>0</v>
      </c>
      <c r="Y10" s="42">
        <v>0</v>
      </c>
      <c r="Z10" s="102"/>
    </row>
    <row r="11" spans="1:26" ht="39.6">
      <c r="A11" s="42" t="s">
        <v>1126</v>
      </c>
      <c r="B11" s="42" t="s">
        <v>1003</v>
      </c>
      <c r="C11" s="42" t="s">
        <v>28</v>
      </c>
      <c r="D11" s="42" t="s">
        <v>1004</v>
      </c>
      <c r="E11" s="42" t="s">
        <v>1006</v>
      </c>
      <c r="F11" s="46" t="s">
        <v>851</v>
      </c>
      <c r="H11" s="42">
        <v>18</v>
      </c>
      <c r="I11" s="42">
        <v>16</v>
      </c>
      <c r="J11" s="42">
        <v>0</v>
      </c>
      <c r="K11" s="42">
        <v>0</v>
      </c>
      <c r="L11" s="42"/>
      <c r="M11" s="42">
        <v>0</v>
      </c>
      <c r="N11" s="42">
        <v>1</v>
      </c>
      <c r="O11" s="42">
        <v>1</v>
      </c>
      <c r="P11" s="42">
        <v>0</v>
      </c>
      <c r="Q11" s="42">
        <v>246</v>
      </c>
      <c r="R11" s="47">
        <v>13.67</v>
      </c>
      <c r="S11" s="42">
        <v>0</v>
      </c>
      <c r="U11" s="42">
        <v>0</v>
      </c>
      <c r="V11" s="42">
        <v>0</v>
      </c>
      <c r="W11" s="42">
        <v>0</v>
      </c>
      <c r="X11" s="42">
        <v>0</v>
      </c>
      <c r="Y11" s="42">
        <v>0</v>
      </c>
    </row>
    <row r="12" spans="1:26" ht="39.6">
      <c r="A12" s="42" t="s">
        <v>1126</v>
      </c>
      <c r="B12" s="42" t="s">
        <v>1003</v>
      </c>
      <c r="C12" s="42" t="s">
        <v>28</v>
      </c>
      <c r="D12" s="42" t="s">
        <v>1004</v>
      </c>
      <c r="E12" s="42" t="s">
        <v>1084</v>
      </c>
      <c r="F12" s="46" t="s">
        <v>851</v>
      </c>
      <c r="H12" s="42">
        <v>37</v>
      </c>
      <c r="I12" s="42">
        <v>23</v>
      </c>
      <c r="J12" s="42">
        <v>0</v>
      </c>
      <c r="K12" s="42">
        <v>0</v>
      </c>
      <c r="L12" s="42"/>
      <c r="M12" s="42">
        <v>3</v>
      </c>
      <c r="N12" s="42">
        <v>0</v>
      </c>
      <c r="O12" s="42">
        <v>11</v>
      </c>
      <c r="P12" s="42">
        <v>0</v>
      </c>
      <c r="Q12" s="42">
        <v>443</v>
      </c>
      <c r="R12" s="47">
        <v>11.972972972972974</v>
      </c>
      <c r="S12" s="42">
        <v>0</v>
      </c>
      <c r="U12" s="42">
        <v>0</v>
      </c>
      <c r="V12" s="42">
        <v>0</v>
      </c>
      <c r="W12" s="42">
        <v>0</v>
      </c>
      <c r="X12" s="42">
        <v>0</v>
      </c>
      <c r="Y12" s="42">
        <v>0</v>
      </c>
    </row>
    <row r="13" spans="1:26" ht="39.6">
      <c r="A13" s="42" t="s">
        <v>1126</v>
      </c>
      <c r="B13" s="42" t="s">
        <v>1003</v>
      </c>
      <c r="C13" s="42" t="s">
        <v>28</v>
      </c>
      <c r="D13" s="42" t="s">
        <v>1004</v>
      </c>
      <c r="E13" s="42" t="s">
        <v>1175</v>
      </c>
      <c r="F13" s="46" t="s">
        <v>851</v>
      </c>
      <c r="H13" s="42">
        <v>39</v>
      </c>
      <c r="I13" s="42">
        <v>27</v>
      </c>
      <c r="J13" s="42">
        <v>0</v>
      </c>
      <c r="K13" s="42">
        <v>0</v>
      </c>
      <c r="L13" s="42"/>
      <c r="M13" s="42">
        <v>0</v>
      </c>
      <c r="N13" s="42">
        <v>0</v>
      </c>
      <c r="O13" s="42">
        <v>12</v>
      </c>
      <c r="P13" s="42">
        <v>0</v>
      </c>
      <c r="Q13" s="42">
        <v>437</v>
      </c>
      <c r="R13" s="67">
        <f>437/39</f>
        <v>11.205128205128204</v>
      </c>
      <c r="S13" s="42">
        <v>0</v>
      </c>
      <c r="U13" s="42">
        <v>0</v>
      </c>
      <c r="V13" s="42">
        <v>0</v>
      </c>
      <c r="W13" s="42">
        <v>0</v>
      </c>
      <c r="X13" s="42">
        <v>0</v>
      </c>
      <c r="Y13" s="42">
        <v>0</v>
      </c>
    </row>
    <row r="14" spans="1:26" ht="39.6">
      <c r="A14" s="42" t="s">
        <v>1126</v>
      </c>
      <c r="B14" s="42" t="s">
        <v>1003</v>
      </c>
      <c r="C14" s="42" t="s">
        <v>28</v>
      </c>
      <c r="D14" s="42" t="s">
        <v>1004</v>
      </c>
      <c r="E14" s="42" t="s">
        <v>1255</v>
      </c>
      <c r="F14" s="46" t="s">
        <v>851</v>
      </c>
      <c r="H14" s="42">
        <v>20</v>
      </c>
      <c r="I14" s="42">
        <v>15</v>
      </c>
      <c r="J14" s="42">
        <v>0</v>
      </c>
      <c r="K14" s="42">
        <v>0</v>
      </c>
      <c r="L14" s="42"/>
      <c r="M14" s="42">
        <v>0</v>
      </c>
      <c r="N14" s="42">
        <v>0</v>
      </c>
      <c r="O14" s="42">
        <v>5</v>
      </c>
      <c r="P14" s="42">
        <v>0</v>
      </c>
      <c r="Q14" s="42">
        <v>274</v>
      </c>
      <c r="R14" s="67">
        <f>274/20</f>
        <v>13.7</v>
      </c>
      <c r="S14" s="42">
        <v>0</v>
      </c>
      <c r="U14" s="42">
        <v>0</v>
      </c>
      <c r="V14" s="42">
        <v>0</v>
      </c>
      <c r="W14" s="42">
        <v>0</v>
      </c>
      <c r="X14" s="42">
        <v>0</v>
      </c>
      <c r="Y14" s="42">
        <v>0</v>
      </c>
    </row>
    <row r="15" spans="1:26" ht="39.6">
      <c r="A15" s="42" t="s">
        <v>1126</v>
      </c>
      <c r="B15" s="42" t="s">
        <v>1003</v>
      </c>
      <c r="C15" s="42" t="s">
        <v>28</v>
      </c>
      <c r="D15" s="42" t="s">
        <v>1004</v>
      </c>
      <c r="E15" s="42" t="s">
        <v>1299</v>
      </c>
      <c r="F15" s="46" t="s">
        <v>851</v>
      </c>
      <c r="H15" s="42">
        <v>31</v>
      </c>
      <c r="I15" s="42">
        <v>26</v>
      </c>
      <c r="J15" s="42">
        <v>0</v>
      </c>
      <c r="K15" s="42">
        <v>0</v>
      </c>
      <c r="L15" s="42"/>
      <c r="M15" s="42">
        <v>0</v>
      </c>
      <c r="N15" s="42">
        <v>0</v>
      </c>
      <c r="O15" s="42">
        <v>3</v>
      </c>
      <c r="P15" s="42">
        <v>0</v>
      </c>
      <c r="Q15" s="42">
        <v>394</v>
      </c>
      <c r="R15" s="67">
        <f>394/29</f>
        <v>13.586206896551724</v>
      </c>
      <c r="S15" s="42">
        <v>0</v>
      </c>
      <c r="U15" s="42">
        <v>2</v>
      </c>
      <c r="V15" s="42">
        <v>0</v>
      </c>
      <c r="W15" s="42">
        <v>2</v>
      </c>
      <c r="X15" s="42">
        <v>0</v>
      </c>
      <c r="Y15" s="42">
        <v>0</v>
      </c>
    </row>
    <row r="16" spans="1:26" ht="39.6">
      <c r="A16" s="42" t="s">
        <v>1126</v>
      </c>
      <c r="B16" s="42" t="s">
        <v>1003</v>
      </c>
      <c r="C16" s="42" t="s">
        <v>28</v>
      </c>
      <c r="D16" s="42" t="s">
        <v>1004</v>
      </c>
      <c r="E16" s="42" t="s">
        <v>1368</v>
      </c>
      <c r="F16" s="46" t="s">
        <v>851</v>
      </c>
      <c r="H16" s="42">
        <v>41</v>
      </c>
      <c r="I16" s="42">
        <v>22</v>
      </c>
      <c r="J16" s="42">
        <v>0</v>
      </c>
      <c r="K16" s="42">
        <v>0</v>
      </c>
      <c r="L16" s="42"/>
      <c r="M16" s="42">
        <v>0</v>
      </c>
      <c r="N16" s="42">
        <v>0</v>
      </c>
      <c r="O16" s="42">
        <v>10</v>
      </c>
      <c r="P16" s="42">
        <v>4</v>
      </c>
      <c r="Q16" s="42">
        <v>2121</v>
      </c>
      <c r="R16" s="67">
        <f t="shared" ref="R16:R27" si="0">Q16/H16</f>
        <v>51.731707317073173</v>
      </c>
      <c r="S16" s="42">
        <v>0</v>
      </c>
      <c r="U16" s="42">
        <v>0</v>
      </c>
      <c r="V16" s="42">
        <v>0</v>
      </c>
      <c r="W16" s="42">
        <v>0</v>
      </c>
      <c r="X16" s="42">
        <v>0</v>
      </c>
      <c r="Y16" s="42">
        <v>5</v>
      </c>
    </row>
    <row r="17" spans="1:25" ht="39.6">
      <c r="A17" s="42" t="s">
        <v>1126</v>
      </c>
      <c r="B17" s="42" t="s">
        <v>1003</v>
      </c>
      <c r="C17" s="42" t="s">
        <v>28</v>
      </c>
      <c r="D17" s="42" t="s">
        <v>1004</v>
      </c>
      <c r="E17" s="42" t="s">
        <v>1570</v>
      </c>
      <c r="F17" s="46" t="s">
        <v>851</v>
      </c>
      <c r="H17" s="42">
        <v>16</v>
      </c>
      <c r="I17" s="42">
        <v>6</v>
      </c>
      <c r="J17" s="42">
        <v>0</v>
      </c>
      <c r="K17" s="42">
        <v>2</v>
      </c>
      <c r="L17" s="42"/>
      <c r="M17" s="42">
        <v>0</v>
      </c>
      <c r="N17" s="42">
        <v>0</v>
      </c>
      <c r="O17" s="42">
        <v>6</v>
      </c>
      <c r="P17" s="42">
        <v>2</v>
      </c>
      <c r="Q17" s="42">
        <v>596</v>
      </c>
      <c r="R17" s="67">
        <f t="shared" si="0"/>
        <v>37.25</v>
      </c>
      <c r="S17" s="42">
        <v>0</v>
      </c>
      <c r="U17" s="42">
        <v>0</v>
      </c>
      <c r="V17" s="42">
        <v>0</v>
      </c>
      <c r="W17" s="42">
        <v>0</v>
      </c>
      <c r="X17" s="42">
        <v>0</v>
      </c>
      <c r="Y17" s="42">
        <v>0</v>
      </c>
    </row>
    <row r="18" spans="1:25" ht="39.6">
      <c r="A18" s="42" t="s">
        <v>1126</v>
      </c>
      <c r="B18" s="42" t="s">
        <v>1003</v>
      </c>
      <c r="C18" s="42" t="s">
        <v>28</v>
      </c>
      <c r="D18" s="42" t="s">
        <v>1004</v>
      </c>
      <c r="E18" s="42" t="s">
        <v>1572</v>
      </c>
      <c r="F18" s="46" t="s">
        <v>851</v>
      </c>
      <c r="H18" s="42">
        <v>27</v>
      </c>
      <c r="I18" s="42">
        <v>15</v>
      </c>
      <c r="J18" s="42">
        <v>0</v>
      </c>
      <c r="K18" s="42">
        <v>1</v>
      </c>
      <c r="L18" s="42"/>
      <c r="M18" s="42">
        <v>0</v>
      </c>
      <c r="N18" s="42">
        <v>0</v>
      </c>
      <c r="O18" s="42">
        <v>10</v>
      </c>
      <c r="P18" s="42">
        <v>1</v>
      </c>
      <c r="Q18" s="42">
        <v>560</v>
      </c>
      <c r="R18" s="67">
        <f t="shared" si="0"/>
        <v>20.74074074074074</v>
      </c>
      <c r="S18" s="42">
        <v>0</v>
      </c>
      <c r="U18" s="42">
        <v>0</v>
      </c>
      <c r="V18" s="42">
        <v>0</v>
      </c>
      <c r="W18" s="42">
        <v>0</v>
      </c>
      <c r="X18" s="42">
        <v>0</v>
      </c>
      <c r="Y18" s="42">
        <v>0</v>
      </c>
    </row>
    <row r="19" spans="1:25" ht="39.6">
      <c r="A19" s="42" t="s">
        <v>1126</v>
      </c>
      <c r="B19" s="42" t="s">
        <v>1003</v>
      </c>
      <c r="C19" s="42" t="s">
        <v>28</v>
      </c>
      <c r="D19" s="42" t="s">
        <v>1004</v>
      </c>
      <c r="E19" s="42" t="s">
        <v>1571</v>
      </c>
      <c r="F19" s="46" t="s">
        <v>851</v>
      </c>
      <c r="H19" s="42">
        <v>45</v>
      </c>
      <c r="I19" s="42">
        <v>28</v>
      </c>
      <c r="J19" s="42">
        <v>0</v>
      </c>
      <c r="K19" s="42">
        <v>1</v>
      </c>
      <c r="L19" s="42"/>
      <c r="M19" s="42">
        <v>0</v>
      </c>
      <c r="N19" s="42">
        <v>0</v>
      </c>
      <c r="O19" s="42">
        <v>1</v>
      </c>
      <c r="P19" s="42">
        <v>1</v>
      </c>
      <c r="Q19" s="42">
        <v>1140</v>
      </c>
      <c r="R19" s="67">
        <f t="shared" si="0"/>
        <v>25.333333333333332</v>
      </c>
      <c r="S19" s="42">
        <v>0</v>
      </c>
      <c r="U19" s="42">
        <v>0</v>
      </c>
      <c r="V19" s="42">
        <v>0</v>
      </c>
      <c r="W19" s="42">
        <v>13</v>
      </c>
      <c r="X19" s="42">
        <v>1</v>
      </c>
      <c r="Y19" s="42">
        <v>0</v>
      </c>
    </row>
    <row r="20" spans="1:25" ht="39.6">
      <c r="A20" s="76" t="s">
        <v>1126</v>
      </c>
      <c r="B20" s="76" t="s">
        <v>1003</v>
      </c>
      <c r="C20" s="76" t="s">
        <v>28</v>
      </c>
      <c r="D20" s="76" t="s">
        <v>1004</v>
      </c>
      <c r="E20" s="76" t="s">
        <v>1657</v>
      </c>
      <c r="F20" s="77" t="s">
        <v>851</v>
      </c>
      <c r="H20" s="76">
        <v>76</v>
      </c>
      <c r="I20" s="76">
        <v>57</v>
      </c>
      <c r="J20" s="76">
        <v>0</v>
      </c>
      <c r="K20" s="76">
        <v>1</v>
      </c>
      <c r="L20" s="76"/>
      <c r="M20" s="76">
        <v>0</v>
      </c>
      <c r="N20" s="76">
        <v>0</v>
      </c>
      <c r="O20" s="76">
        <v>14</v>
      </c>
      <c r="P20" s="76">
        <v>2</v>
      </c>
      <c r="Q20" s="76">
        <v>1720</v>
      </c>
      <c r="R20" s="78">
        <f t="shared" si="0"/>
        <v>22.631578947368421</v>
      </c>
      <c r="S20" s="42">
        <v>0</v>
      </c>
      <c r="U20" s="76">
        <v>0</v>
      </c>
      <c r="V20" s="76">
        <v>0</v>
      </c>
      <c r="W20" s="76">
        <v>2</v>
      </c>
      <c r="X20" s="76">
        <v>0</v>
      </c>
      <c r="Y20" s="76">
        <v>0</v>
      </c>
    </row>
    <row r="21" spans="1:25" ht="39.6">
      <c r="A21" s="76" t="s">
        <v>1126</v>
      </c>
      <c r="B21" s="76" t="s">
        <v>1003</v>
      </c>
      <c r="C21" s="76" t="s">
        <v>28</v>
      </c>
      <c r="D21" s="76" t="s">
        <v>1004</v>
      </c>
      <c r="E21" s="76" t="s">
        <v>1658</v>
      </c>
      <c r="F21" s="77" t="s">
        <v>851</v>
      </c>
      <c r="H21" s="76">
        <v>55</v>
      </c>
      <c r="I21" s="76">
        <v>41</v>
      </c>
      <c r="J21" s="76">
        <v>0</v>
      </c>
      <c r="K21" s="76">
        <v>0</v>
      </c>
      <c r="L21" s="76"/>
      <c r="M21" s="76">
        <v>0</v>
      </c>
      <c r="N21" s="76">
        <v>0</v>
      </c>
      <c r="O21" s="76">
        <v>9</v>
      </c>
      <c r="P21" s="76">
        <v>2</v>
      </c>
      <c r="Q21" s="76">
        <v>1084</v>
      </c>
      <c r="R21" s="78">
        <f t="shared" si="0"/>
        <v>19.709090909090911</v>
      </c>
      <c r="S21" s="42">
        <v>0</v>
      </c>
      <c r="U21" s="76">
        <v>0</v>
      </c>
      <c r="V21" s="76">
        <v>0</v>
      </c>
      <c r="W21" s="76">
        <v>3</v>
      </c>
      <c r="X21" s="76">
        <v>0</v>
      </c>
      <c r="Y21" s="76">
        <v>0</v>
      </c>
    </row>
    <row r="22" spans="1:25" ht="39.6">
      <c r="A22" s="76" t="s">
        <v>1126</v>
      </c>
      <c r="B22" s="76" t="s">
        <v>1003</v>
      </c>
      <c r="C22" s="76" t="s">
        <v>28</v>
      </c>
      <c r="D22" s="76" t="s">
        <v>1004</v>
      </c>
      <c r="E22" s="76" t="s">
        <v>1659</v>
      </c>
      <c r="F22" s="77" t="s">
        <v>851</v>
      </c>
      <c r="H22" s="76">
        <v>69</v>
      </c>
      <c r="I22" s="76">
        <v>44</v>
      </c>
      <c r="J22" s="76">
        <v>0</v>
      </c>
      <c r="K22" s="76">
        <v>0</v>
      </c>
      <c r="L22" s="76"/>
      <c r="M22" s="76">
        <v>0</v>
      </c>
      <c r="N22" s="76">
        <v>0</v>
      </c>
      <c r="O22" s="76">
        <v>18</v>
      </c>
      <c r="P22" s="76">
        <v>0</v>
      </c>
      <c r="Q22" s="76">
        <v>978</v>
      </c>
      <c r="R22" s="78">
        <f t="shared" si="0"/>
        <v>14.173913043478262</v>
      </c>
      <c r="S22" s="42">
        <v>0</v>
      </c>
      <c r="U22" s="76">
        <v>0</v>
      </c>
      <c r="V22" s="76">
        <v>0</v>
      </c>
      <c r="W22" s="76">
        <v>6</v>
      </c>
      <c r="X22" s="76">
        <v>1</v>
      </c>
      <c r="Y22" s="76">
        <v>0</v>
      </c>
    </row>
    <row r="23" spans="1:25" ht="39.6">
      <c r="A23" s="76" t="s">
        <v>1126</v>
      </c>
      <c r="B23" s="76" t="s">
        <v>1003</v>
      </c>
      <c r="C23" s="76" t="s">
        <v>28</v>
      </c>
      <c r="D23" s="76" t="s">
        <v>1004</v>
      </c>
      <c r="E23" s="76" t="s">
        <v>1660</v>
      </c>
      <c r="F23" s="77" t="s">
        <v>851</v>
      </c>
      <c r="H23" s="76">
        <v>51</v>
      </c>
      <c r="I23" s="76">
        <v>38</v>
      </c>
      <c r="J23" s="76">
        <v>0</v>
      </c>
      <c r="K23" s="76">
        <v>0</v>
      </c>
      <c r="L23" s="76"/>
      <c r="M23" s="76">
        <v>0</v>
      </c>
      <c r="N23" s="76">
        <v>0</v>
      </c>
      <c r="O23" s="76">
        <v>10</v>
      </c>
      <c r="P23" s="76">
        <v>0</v>
      </c>
      <c r="Q23" s="76">
        <v>290</v>
      </c>
      <c r="R23" s="78">
        <f t="shared" si="0"/>
        <v>5.6862745098039218</v>
      </c>
      <c r="S23" s="42">
        <v>0</v>
      </c>
      <c r="U23" s="76">
        <v>0</v>
      </c>
      <c r="V23" s="76">
        <v>0</v>
      </c>
      <c r="W23" s="76">
        <v>4</v>
      </c>
      <c r="X23" s="76">
        <v>0</v>
      </c>
      <c r="Y23" s="76">
        <v>0</v>
      </c>
    </row>
    <row r="24" spans="1:25" ht="39.6">
      <c r="A24" s="76" t="s">
        <v>1126</v>
      </c>
      <c r="B24" s="76" t="s">
        <v>1003</v>
      </c>
      <c r="C24" s="76" t="s">
        <v>28</v>
      </c>
      <c r="D24" s="76" t="s">
        <v>1004</v>
      </c>
      <c r="E24" s="76" t="s">
        <v>2165</v>
      </c>
      <c r="F24" s="77" t="s">
        <v>851</v>
      </c>
      <c r="H24" s="76">
        <v>59</v>
      </c>
      <c r="I24" s="76">
        <v>41</v>
      </c>
      <c r="J24" s="76">
        <v>0</v>
      </c>
      <c r="K24" s="76">
        <v>5</v>
      </c>
      <c r="L24" s="76">
        <v>1</v>
      </c>
      <c r="M24" s="76">
        <v>0</v>
      </c>
      <c r="N24" s="76">
        <v>0</v>
      </c>
      <c r="O24" s="76">
        <v>5</v>
      </c>
      <c r="P24" s="76">
        <v>0</v>
      </c>
      <c r="Q24" s="76">
        <v>1959</v>
      </c>
      <c r="R24" s="78">
        <f t="shared" si="0"/>
        <v>33.203389830508478</v>
      </c>
      <c r="S24" s="42">
        <v>0</v>
      </c>
      <c r="U24" s="76">
        <v>0</v>
      </c>
      <c r="V24" s="76">
        <v>0</v>
      </c>
      <c r="W24" s="76">
        <v>5</v>
      </c>
      <c r="X24" s="76">
        <v>2</v>
      </c>
      <c r="Y24" s="76">
        <v>0</v>
      </c>
    </row>
    <row r="25" spans="1:25" ht="39.6">
      <c r="A25" s="76" t="s">
        <v>1126</v>
      </c>
      <c r="B25" s="76" t="s">
        <v>1003</v>
      </c>
      <c r="C25" s="76" t="s">
        <v>28</v>
      </c>
      <c r="D25" s="76" t="s">
        <v>1004</v>
      </c>
      <c r="E25" s="76" t="s">
        <v>2166</v>
      </c>
      <c r="F25" s="77" t="s">
        <v>851</v>
      </c>
      <c r="H25" s="76">
        <v>35</v>
      </c>
      <c r="I25" s="76">
        <v>28</v>
      </c>
      <c r="J25" s="76">
        <v>0</v>
      </c>
      <c r="K25" s="76">
        <v>0</v>
      </c>
      <c r="L25" s="76">
        <v>0</v>
      </c>
      <c r="M25" s="76">
        <v>0</v>
      </c>
      <c r="N25" s="76">
        <v>0</v>
      </c>
      <c r="O25" s="76">
        <v>4</v>
      </c>
      <c r="P25" s="76">
        <v>0</v>
      </c>
      <c r="Q25" s="76">
        <v>1004</v>
      </c>
      <c r="R25" s="78">
        <f t="shared" si="0"/>
        <v>28.685714285714287</v>
      </c>
      <c r="S25" s="42">
        <v>0</v>
      </c>
      <c r="U25" s="76">
        <v>0</v>
      </c>
      <c r="V25" s="76">
        <v>0</v>
      </c>
      <c r="W25" s="76">
        <v>3</v>
      </c>
      <c r="X25" s="76">
        <v>0</v>
      </c>
      <c r="Y25" s="76">
        <v>0</v>
      </c>
    </row>
    <row r="26" spans="1:25" ht="39.6">
      <c r="A26" s="76" t="s">
        <v>1126</v>
      </c>
      <c r="B26" s="76" t="s">
        <v>1003</v>
      </c>
      <c r="C26" s="76" t="s">
        <v>28</v>
      </c>
      <c r="D26" s="76" t="s">
        <v>1004</v>
      </c>
      <c r="E26" s="76" t="s">
        <v>2167</v>
      </c>
      <c r="F26" s="77" t="s">
        <v>851</v>
      </c>
      <c r="H26" s="76">
        <v>40</v>
      </c>
      <c r="I26" s="76">
        <v>30</v>
      </c>
      <c r="J26" s="76">
        <v>0</v>
      </c>
      <c r="K26" s="76">
        <v>0</v>
      </c>
      <c r="L26" s="76">
        <v>0</v>
      </c>
      <c r="M26" s="76">
        <v>0</v>
      </c>
      <c r="N26" s="76">
        <v>0</v>
      </c>
      <c r="O26" s="76">
        <v>4</v>
      </c>
      <c r="P26" s="76">
        <v>0</v>
      </c>
      <c r="Q26" s="76">
        <v>1343</v>
      </c>
      <c r="R26" s="78">
        <f t="shared" si="0"/>
        <v>33.575000000000003</v>
      </c>
      <c r="S26" s="42">
        <v>0</v>
      </c>
      <c r="U26" s="76">
        <v>0</v>
      </c>
      <c r="V26" s="76">
        <v>0</v>
      </c>
      <c r="W26" s="76">
        <v>6</v>
      </c>
      <c r="X26" s="76">
        <v>0</v>
      </c>
      <c r="Y26" s="76">
        <v>0</v>
      </c>
    </row>
    <row r="27" spans="1:25" ht="39.6">
      <c r="A27" s="76" t="s">
        <v>1126</v>
      </c>
      <c r="B27" s="76" t="s">
        <v>1003</v>
      </c>
      <c r="C27" s="76" t="s">
        <v>28</v>
      </c>
      <c r="D27" s="76" t="s">
        <v>1004</v>
      </c>
      <c r="E27" s="76" t="s">
        <v>2168</v>
      </c>
      <c r="F27" s="77" t="s">
        <v>851</v>
      </c>
      <c r="H27" s="76">
        <v>44</v>
      </c>
      <c r="I27" s="76">
        <v>29</v>
      </c>
      <c r="J27" s="76">
        <v>0</v>
      </c>
      <c r="K27" s="76">
        <v>0</v>
      </c>
      <c r="L27" s="76">
        <v>0</v>
      </c>
      <c r="M27" s="76">
        <v>0</v>
      </c>
      <c r="N27" s="76">
        <v>0</v>
      </c>
      <c r="O27" s="76">
        <v>1</v>
      </c>
      <c r="P27" s="76">
        <v>0</v>
      </c>
      <c r="Q27" s="76">
        <v>841</v>
      </c>
      <c r="R27" s="78">
        <f t="shared" si="0"/>
        <v>19.113636363636363</v>
      </c>
      <c r="S27" s="42">
        <v>0</v>
      </c>
      <c r="U27" s="76">
        <v>0</v>
      </c>
      <c r="V27" s="76">
        <v>0</v>
      </c>
      <c r="W27" s="76">
        <v>13</v>
      </c>
      <c r="X27" s="76">
        <v>0</v>
      </c>
      <c r="Y27" s="76">
        <v>0</v>
      </c>
    </row>
  </sheetData>
  <mergeCells count="14">
    <mergeCell ref="V1:Y1"/>
    <mergeCell ref="G1:G2"/>
    <mergeCell ref="H1:H2"/>
    <mergeCell ref="I1:P1"/>
    <mergeCell ref="Q1:Q2"/>
    <mergeCell ref="R1:R2"/>
    <mergeCell ref="U1:U2"/>
    <mergeCell ref="S1:S2"/>
    <mergeCell ref="F1:F2"/>
    <mergeCell ref="A1:A2"/>
    <mergeCell ref="B1:B2"/>
    <mergeCell ref="C1:C2"/>
    <mergeCell ref="D1:D2"/>
    <mergeCell ref="E1:E2"/>
  </mergeCells>
  <dataValidations count="3">
    <dataValidation type="list" allowBlank="1" sqref="F4:F27">
      <formula1>"eFOI,STANDARD"</formula1>
    </dataValidation>
    <dataValidation type="list" allowBlank="1" sqref="D4:D27">
      <formula1>"NGA,GOCC,SUC,LWD,LGU"</formula1>
    </dataValidation>
    <dataValidation type="list" allowBlank="1" sqref="E4:E10">
      <formula1>"2016-Q4,2017-Q1,2017-Q2,2017-Q3,2017-Q4,2018-Q1"</formula1>
    </dataValidation>
  </dataValidations>
  <pageMargins left="0.7" right="0.7" top="0.75" bottom="0.75" header="0.3" footer="0.3"/>
  <pageSetup paperSize="9"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Agency Information Inventory</vt:lpstr>
      <vt:lpstr>FOI Registry</vt:lpstr>
      <vt:lpstr>FOI 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HR-Cherry</dc:creator>
  <cp:lastModifiedBy>CDA</cp:lastModifiedBy>
  <cp:lastPrinted>2018-09-30T01:33:48Z</cp:lastPrinted>
  <dcterms:created xsi:type="dcterms:W3CDTF">2018-09-30T03:47:56Z</dcterms:created>
  <dcterms:modified xsi:type="dcterms:W3CDTF">2023-01-09T05:28:38Z</dcterms:modified>
</cp:coreProperties>
</file>